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nalysis\TeenCovidLife survey 2\2020-11-26 data release\"/>
    </mc:Choice>
  </mc:AlternateContent>
  <bookViews>
    <workbookView xWindow="0" yWindow="0" windowWidth="23520" windowHeight="10590"/>
  </bookViews>
  <sheets>
    <sheet name="fields" sheetId="1" r:id="rId1"/>
    <sheet name="blocks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106" i="1" l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" i="1"/>
</calcChain>
</file>

<file path=xl/sharedStrings.xml><?xml version="1.0" encoding="utf-8"?>
<sst xmlns="http://schemas.openxmlformats.org/spreadsheetml/2006/main" count="536" uniqueCount="289">
  <si>
    <t>COLUMN_NAME</t>
  </si>
  <si>
    <t>COLUMN_TYPE</t>
  </si>
  <si>
    <t>varchar(20)</t>
  </si>
  <si>
    <t>datetime</t>
  </si>
  <si>
    <t>tinyint(4)</t>
  </si>
  <si>
    <t>Sleep_Quality</t>
  </si>
  <si>
    <t>Stress_COVID</t>
  </si>
  <si>
    <t>question/coding</t>
  </si>
  <si>
    <t>Had_COVID</t>
  </si>
  <si>
    <t>PublicHealth_Threat</t>
  </si>
  <si>
    <t>YN</t>
  </si>
  <si>
    <t>order</t>
  </si>
  <si>
    <t>Block</t>
  </si>
  <si>
    <t>EndDate</t>
  </si>
  <si>
    <t>ResponseId</t>
  </si>
  <si>
    <t>Age</t>
  </si>
  <si>
    <t>SchoolPupil</t>
  </si>
  <si>
    <t>SchoolYear</t>
  </si>
  <si>
    <t>Job_Now</t>
  </si>
  <si>
    <t>COVID_Household</t>
  </si>
  <si>
    <t>Lonely_Now</t>
  </si>
  <si>
    <t>WHO1</t>
  </si>
  <si>
    <t>WHO2</t>
  </si>
  <si>
    <t>WHO3</t>
  </si>
  <si>
    <t>WHO4</t>
  </si>
  <si>
    <t>WHO5</t>
  </si>
  <si>
    <t>PerceivedStress_Q2</t>
  </si>
  <si>
    <t>PerceivedStress_Q4</t>
  </si>
  <si>
    <t>PerceivedStress_Q5</t>
  </si>
  <si>
    <t>PerceivedStress_Q10</t>
  </si>
  <si>
    <t>ASWS_Q1</t>
  </si>
  <si>
    <t>ASWS_Q2</t>
  </si>
  <si>
    <t>ASWS_Q3</t>
  </si>
  <si>
    <t>ASWS_Q4</t>
  </si>
  <si>
    <t>ASWS_Q5</t>
  </si>
  <si>
    <t>ASWS_Q6</t>
  </si>
  <si>
    <t>ASWS_Q7</t>
  </si>
  <si>
    <t>ASWS_Q8</t>
  </si>
  <si>
    <t>ASWS_Q9</t>
  </si>
  <si>
    <t>ASWS_Q10</t>
  </si>
  <si>
    <t>BedTime_Earlier</t>
  </si>
  <si>
    <t>BedTime_Later</t>
  </si>
  <si>
    <t>SEHSS_SchSup1</t>
  </si>
  <si>
    <t>SEHSS_SchSup2</t>
  </si>
  <si>
    <t>SEHSS_SchSup3</t>
  </si>
  <si>
    <t>SEHSS_Optimism1</t>
  </si>
  <si>
    <t>SEHSS_Optimism2</t>
  </si>
  <si>
    <t>SEHSS_Optimism3</t>
  </si>
  <si>
    <t>End Date</t>
  </si>
  <si>
    <t>Response ID</t>
  </si>
  <si>
    <t>metadata</t>
  </si>
  <si>
    <t>Background Info - block 1</t>
  </si>
  <si>
    <t>1 12,2 13, 3 14, 4 15, 5 16,6 17</t>
  </si>
  <si>
    <t>1 S1,3S2, 3 S3,4 S4,5 S5,6 S6</t>
  </si>
  <si>
    <t>Background info - block 2</t>
  </si>
  <si>
    <t>Covid-19 and your life - block 1</t>
  </si>
  <si>
    <t xml:space="preserve">1 - no threat at all ... 10 - very serious public health threat </t>
  </si>
  <si>
    <t>Your feelings - block 1</t>
  </si>
  <si>
    <t>Sleep - block 1</t>
  </si>
  <si>
    <t>6 Never,5 Once in a while,4 Sometimes,3 Quite often,2 Frequently if not always, 1 Always</t>
  </si>
  <si>
    <t>1 Less than 30 minutes earlier,2 30 minutes to 1 hour earlier,3 1 to 2 hours earlier,4 More than 2 hours earlier</t>
  </si>
  <si>
    <t>1 Less than 30 minutes later,2 30 minutes to 1 hour later,3 1 to 2 hours later,4 More than 2 hours later</t>
  </si>
  <si>
    <t>Sleep - block 2</t>
  </si>
  <si>
    <t>How you spend your time - block 1</t>
  </si>
  <si>
    <t>1 More time using social media now,2 The same amount of time using social media now,3 Less time using social media now,97 Don’t use social media,99 Don’t know</t>
  </si>
  <si>
    <t>Life Satisfaction - Block 1</t>
  </si>
  <si>
    <t>Social Emotional Health - block 1</t>
  </si>
  <si>
    <t>1 Not at all true of me,2 A little true of me,3 Pretty much true of me,4 Very much true of me,98 Prefer not to say</t>
  </si>
  <si>
    <t>Covid worry - block 1</t>
  </si>
  <si>
    <t>More about you - block 1</t>
  </si>
  <si>
    <t>Questions</t>
  </si>
  <si>
    <t>Notes</t>
  </si>
  <si>
    <t>Date completed</t>
  </si>
  <si>
    <t>1 Never,2 Once in a while,3 Sometimes,4 Quite often,5 Frequently if not always, 6 Always</t>
  </si>
  <si>
    <t>SocialMedia_Summer</t>
  </si>
  <si>
    <t>Summer_Happy</t>
  </si>
  <si>
    <t>COVID-19 measures - block 1</t>
  </si>
  <si>
    <t>HandWashing</t>
  </si>
  <si>
    <t>SocialDist</t>
  </si>
  <si>
    <t>4 Always,3 Most of the time,2 Some of the time,1 Never</t>
  </si>
  <si>
    <t xml:space="preserve">4 Always,3 Most of the time,2 Some of the time,1 Never,97 I don't go on public transport or in shops </t>
  </si>
  <si>
    <t>5 Strongly agree,4 Agree,3 Neutral,2 Disagree,1 Strongly disagree</t>
  </si>
  <si>
    <t>4 Very likely,3 Quite likely,2 Not that likely,1 Not at all likely</t>
  </si>
  <si>
    <t>Medical_confidence - block 1</t>
  </si>
  <si>
    <t>4 A lot,3 Some,2 Not much,1 Not at all,99 Don’t know</t>
  </si>
  <si>
    <t>5 Strongly agree,4 Somewhat agree,3 Neither agree nor disagree ,2 Somewhat disagree,1 Strongly disagree,99 Don't know</t>
  </si>
  <si>
    <t>COVIDVac</t>
  </si>
  <si>
    <t>4 Definitely yes,3 Probably yes,2 Probably no,1 Definitely no,99 Don't know</t>
  </si>
  <si>
    <t>ASD</t>
  </si>
  <si>
    <t>1 Excellent,2 Very good,3 Good,4 Fair,5 Poor</t>
  </si>
  <si>
    <t>S2_LeaveSchool_Next_1</t>
  </si>
  <si>
    <t>S2_LeaveSchool_Next_2</t>
  </si>
  <si>
    <t>S2_LeaveSchool_Next_3</t>
  </si>
  <si>
    <t>S2_LeaveSchool_Next_4</t>
  </si>
  <si>
    <t>S2_LeaveSchool_Next_5</t>
  </si>
  <si>
    <t>S2_PlansChange_COVID</t>
  </si>
  <si>
    <t>PlansChange_COVID</t>
  </si>
  <si>
    <t>S2_Job_Now</t>
  </si>
  <si>
    <t>S2_Job_COVID_1</t>
  </si>
  <si>
    <t>S2_Job_COVID_2</t>
  </si>
  <si>
    <t>S2_Job_COVID_3</t>
  </si>
  <si>
    <t>S2_Job_COVID_4</t>
  </si>
  <si>
    <t>S2_Job_COVID_96</t>
  </si>
  <si>
    <t>S2_Work_CloseContact</t>
  </si>
  <si>
    <t>Work_CloseContact</t>
  </si>
  <si>
    <t>S2_Work_PPE</t>
  </si>
  <si>
    <t>Work_PPE</t>
  </si>
  <si>
    <t>S2_Had_COVID</t>
  </si>
  <si>
    <t>S2_COVID_Household</t>
  </si>
  <si>
    <t>S2_PublicHealth_Thre</t>
  </si>
  <si>
    <t>S2_Understand_ScotGo</t>
  </si>
  <si>
    <t>Understand_ScotGovGuid</t>
  </si>
  <si>
    <t>S2_Understand_UKGo</t>
  </si>
  <si>
    <t>Understand_UKGovGuid</t>
  </si>
  <si>
    <t>S2_COVID_Impact</t>
  </si>
  <si>
    <t>COVID_Impact</t>
  </si>
  <si>
    <t>S2_Lonely_Now</t>
  </si>
  <si>
    <t>S2_Stress_COVID</t>
  </si>
  <si>
    <t>S2_WHO1</t>
  </si>
  <si>
    <t>S2_WHO2</t>
  </si>
  <si>
    <t>S2_WHO3</t>
  </si>
  <si>
    <t>S2_WHO4</t>
  </si>
  <si>
    <t>S2_WHO5</t>
  </si>
  <si>
    <t>S2_PerStress_Q2</t>
  </si>
  <si>
    <t>S2_PerStress_Q4</t>
  </si>
  <si>
    <t>S2_PerStress_Q5</t>
  </si>
  <si>
    <t>S2_PerStress_Q10</t>
  </si>
  <si>
    <t>S2_LifeSat1_Life</t>
  </si>
  <si>
    <t>LifeSat1_Life</t>
  </si>
  <si>
    <t>S2_LifeSat2_Family</t>
  </si>
  <si>
    <t>LifeSat2_Family</t>
  </si>
  <si>
    <t>S2_LifeSat5_Friends</t>
  </si>
  <si>
    <t>LifeSat5_Friends</t>
  </si>
  <si>
    <t>S2_LifeSat9_Future</t>
  </si>
  <si>
    <t>LifeSat9_Future</t>
  </si>
  <si>
    <t>S2_LifeSat10_School</t>
  </si>
  <si>
    <t>LifeSat10_School</t>
  </si>
  <si>
    <t>S2_Worry_Future</t>
  </si>
  <si>
    <t>Worry_Future</t>
  </si>
  <si>
    <t>S2_Worry_LosingJob</t>
  </si>
  <si>
    <t>Worry_LosingJob</t>
  </si>
  <si>
    <t>S2_Worry_Hobbies</t>
  </si>
  <si>
    <t>Worry_Hobbies</t>
  </si>
  <si>
    <t>S2_Bullied</t>
  </si>
  <si>
    <t>Bullied</t>
  </si>
  <si>
    <t>S2_Sch1_Feel</t>
  </si>
  <si>
    <t>Sch1_Feel</t>
  </si>
  <si>
    <t>S2_Sch2_Pressured</t>
  </si>
  <si>
    <t>Sch2_Pressured</t>
  </si>
  <si>
    <t>S2_Worry_BacktoSchl</t>
  </si>
  <si>
    <t>Worry_BacktoSchl</t>
  </si>
  <si>
    <t>S2_Schl_Safe</t>
  </si>
  <si>
    <t>Schl_Safe</t>
  </si>
  <si>
    <t>S2_LookForward_Schl</t>
  </si>
  <si>
    <t>LookForward_Schl</t>
  </si>
  <si>
    <t>S2_MissFriends</t>
  </si>
  <si>
    <t>MissFriends</t>
  </si>
  <si>
    <t>S2_MissTeachers</t>
  </si>
  <si>
    <t>MissTeachers</t>
  </si>
  <si>
    <t>S2_Worry_OnTrack</t>
  </si>
  <si>
    <t>Worry_OnTrack</t>
  </si>
  <si>
    <t>S2_Worry_Grades</t>
  </si>
  <si>
    <t>Worry_Grades</t>
  </si>
  <si>
    <t>S2_Worry_COVID_Me</t>
  </si>
  <si>
    <t>Worry_COVID_Me</t>
  </si>
  <si>
    <t>S2_Worry_COVID_Fam</t>
  </si>
  <si>
    <t>Worry_COVID_Fam</t>
  </si>
  <si>
    <t>S2_SQAResults</t>
  </si>
  <si>
    <t>SQAResults</t>
  </si>
  <si>
    <t>S2_SQAGrades_Fair</t>
  </si>
  <si>
    <t>SQAGrades_Fair</t>
  </si>
  <si>
    <t>S2_GradeEst_Fair</t>
  </si>
  <si>
    <t>GradeEst_Fair</t>
  </si>
  <si>
    <t>S2_SQAAdjust_Fair</t>
  </si>
  <si>
    <t>SQAAdjust_Fair</t>
  </si>
  <si>
    <t>S2_SQANew_Fair</t>
  </si>
  <si>
    <t>SQANew_Fair</t>
  </si>
  <si>
    <t>S2_SQA_Change</t>
  </si>
  <si>
    <t>SQA_Change</t>
  </si>
  <si>
    <t>S2_SQA_Happy</t>
  </si>
  <si>
    <t>SQA_Happy</t>
  </si>
  <si>
    <t>S2_Grades_SatExam</t>
  </si>
  <si>
    <t>Grades_SatExam</t>
  </si>
  <si>
    <t>S2_SQA_HigherEd</t>
  </si>
  <si>
    <t>SQA_HigherEd</t>
  </si>
  <si>
    <t>S2_SQA_Job</t>
  </si>
  <si>
    <t>SQA_Job</t>
  </si>
  <si>
    <t>S2_ASWS_Q1</t>
  </si>
  <si>
    <t>S2_ASWS_Q2</t>
  </si>
  <si>
    <t>S2_ASWS_Q3</t>
  </si>
  <si>
    <t>S2_ASWS_Q4</t>
  </si>
  <si>
    <t>S2_ASWS_Q5</t>
  </si>
  <si>
    <t>S2_ASWS_Q6</t>
  </si>
  <si>
    <t>S2_ASWS_Q7</t>
  </si>
  <si>
    <t>S2_ASWS_Q8</t>
  </si>
  <si>
    <t>S2_ASWS_Q9</t>
  </si>
  <si>
    <t>S2_ASWS_Q10</t>
  </si>
  <si>
    <t>S2_Sleep_Quality</t>
  </si>
  <si>
    <t>S2_SumHol_BedTime</t>
  </si>
  <si>
    <t>SumHol_BedTime</t>
  </si>
  <si>
    <t>S2_BedTime_Earlier</t>
  </si>
  <si>
    <t>S2_BedTime_Later</t>
  </si>
  <si>
    <t>S2_SocialMedia_Summe</t>
  </si>
  <si>
    <t>S2_Summer_Happy</t>
  </si>
  <si>
    <t>S2_HandWashing</t>
  </si>
  <si>
    <t>S2_SocialDist</t>
  </si>
  <si>
    <t>S2_FaceCover_You</t>
  </si>
  <si>
    <t>FaceCover_You</t>
  </si>
  <si>
    <t>S2_FaceCover_Others</t>
  </si>
  <si>
    <t>FaceCover_Others</t>
  </si>
  <si>
    <t>S2_Well_Isolate</t>
  </si>
  <si>
    <t>Well_Isolate</t>
  </si>
  <si>
    <t>S2_MedAdvise_ScotGov</t>
  </si>
  <si>
    <t>MedAdvise_ScotGov</t>
  </si>
  <si>
    <t>S2_MedAdvise_UKGov</t>
  </si>
  <si>
    <t>S2_MedAdvise_Medical</t>
  </si>
  <si>
    <t>S2_Vac_Important</t>
  </si>
  <si>
    <t>Vac_Important</t>
  </si>
  <si>
    <t>S2_Vac_Safe</t>
  </si>
  <si>
    <t>Vac_Safe</t>
  </si>
  <si>
    <t>S2_Vac_Effect</t>
  </si>
  <si>
    <t>Vac_Effect</t>
  </si>
  <si>
    <t>S2_COVIDVac</t>
  </si>
  <si>
    <t>S2_COVIDVac_Parent</t>
  </si>
  <si>
    <t>COVIDVac_Parent</t>
  </si>
  <si>
    <t>S2_General_health</t>
  </si>
  <si>
    <t>General_health</t>
  </si>
  <si>
    <t>S2_ADHD</t>
  </si>
  <si>
    <t>ADHD</t>
  </si>
  <si>
    <t>S2_ASD</t>
  </si>
  <si>
    <t>S2_SEHSS_SchSup1</t>
  </si>
  <si>
    <t>S2_SEHSS_SchSup2</t>
  </si>
  <si>
    <t>S2_SEHSS_SchSup3</t>
  </si>
  <si>
    <t>S2_SEHSS_Optimism1</t>
  </si>
  <si>
    <t>S2_SEHSS_Optimism2</t>
  </si>
  <si>
    <t>S2_SEHSS_Optimism3</t>
  </si>
  <si>
    <t>1 Yes, 2 No, 99 Don't know,98 Prefer not to say</t>
  </si>
  <si>
    <t>5 All of the time,4 Most of the time,3 Some of the time,2 Rarely,1 Not at all,97 Doesn't apply to me</t>
  </si>
  <si>
    <t>1 Yes, I was tested for COVID-19 and it was positive,2 Yes, I think I had COVID-19 but was not tested,0 No</t>
  </si>
  <si>
    <t>1 Yes, they were tested for COVID-19 and it was positive,2 Yes, they think they had COVID-19 but were not tested,0 No,97 I live alone</t>
  </si>
  <si>
    <t>1 Very negative impact,2 Quite negative impact,3 Neither negative nor positive impact,4</t>
  </si>
  <si>
    <t>1 None of the time,2 Some of the time,3 Most of the time,4 All of the time,99 Don't know, 98 Prefer not to answer</t>
  </si>
  <si>
    <t>0 Never,1 Almost never,2 Sometimes,3 Fairly often,4 Very often</t>
  </si>
  <si>
    <t>4 Never,3 Almost never,2 Sometimes,1 Fairly often,0 Very often</t>
  </si>
  <si>
    <t>Your feelings - block 3</t>
  </si>
  <si>
    <t xml:space="preserve">0 - very unhappy ... 10 - very happy, 98 Prefer not to say </t>
  </si>
  <si>
    <t>1 Not at all worried,2 Slightly worried,3 Moderately worried,4 Very worried,5 Extremely worried,97 Doesn’t apply to me</t>
  </si>
  <si>
    <t>School - block 2</t>
  </si>
  <si>
    <t>1 All of the time,2 Some of the time,3 Never bullied,98 Prefer not to say</t>
  </si>
  <si>
    <t xml:space="preserve">1 I like it a lot,2 I like it a bit,3 I don’t like it very much,4 I don’t like it at all,98 Prefer not to say </t>
  </si>
  <si>
    <t>1 Not at all,2 A little,3 Some,4 A lot,98 Prefer not to say</t>
  </si>
  <si>
    <t>School - block 3</t>
  </si>
  <si>
    <t>SQA results - block 1</t>
  </si>
  <si>
    <t>School - block 4</t>
  </si>
  <si>
    <t>SQA results - block 2</t>
  </si>
  <si>
    <t>5 Very fair,4 A little fair,3 Neither fair nor unfair,2 A little unfair,1 Very unfair</t>
  </si>
  <si>
    <t xml:space="preserve">1 Yes, 2 No, 96 Still waiting to hear about my grades  </t>
  </si>
  <si>
    <t xml:space="preserve">0 - very unhappy ... 10 - very happy </t>
  </si>
  <si>
    <t>5 Definitely be higher than awarded,4 Probably be higher than awarded,3 Be the same as awarded,2 Probably be lower than awarded,1 Definitely be lower than awarded</t>
  </si>
  <si>
    <t>0 - not worried at all ... 10 - extremely worried,97 Doesn't apply to me</t>
  </si>
  <si>
    <t>6 Never,5 Once in a while,4 Sometimes,3 Quite often,2 Frequently, but not always, 1 Always</t>
  </si>
  <si>
    <t>1 Never,2 Once in a while,3 Sometimes,4 Quite often,5 Frequently, but not always, 6 Always</t>
  </si>
  <si>
    <t>1 Much better now,2 Somewhat better now,3 About the same now,4 Somewhat worse now,5 Much worse now</t>
  </si>
  <si>
    <t>1 Earlier now, 2 At the same time now,3 Later now</t>
  </si>
  <si>
    <t>5 A lot happier this year,4 A little happier this year,3 About the same this year,2 A little sadder this year,1 A lot sadder this year</t>
  </si>
  <si>
    <t>1 Much more now,A little more now,3 About the same now,4 Somewhat ;ess now,5 Much less now</t>
  </si>
  <si>
    <t>0 At no time,1 Some of the time,2 Less than half of the time,3 More than half of the time,4 Most of the time,5 All of the time,98 Prefer not to say</t>
  </si>
  <si>
    <t xml:space="preserve">5 Extremely easy,4 Somewhat easy,3 Neither easy nor difficult,2 Somewhat difficult,1 Extremely difficult,97 I haven't seen or read any of the Scottish Government guidance </t>
  </si>
  <si>
    <t xml:space="preserve">5 Extremely easy,4 Somewhat easy,3 Neither easy nor difficult,2 Somewhat difficult,1 Extremely difficult,97 I haven't seen or read any of the UK Government guidance </t>
  </si>
  <si>
    <t>1 Never,2 Some of the time,3 Most of the time,4 All of the time, 98 Prefer not to answer</t>
  </si>
  <si>
    <t>Link to other data</t>
  </si>
  <si>
    <t>description</t>
  </si>
  <si>
    <t>%age</t>
  </si>
  <si>
    <t>S2_SchoolYear</t>
  </si>
  <si>
    <t>S2_SchoolPupil</t>
  </si>
  <si>
    <t>S2_Age</t>
  </si>
  <si>
    <t>TCL_1</t>
  </si>
  <si>
    <t>In TeenCovidLife Survey 1</t>
  </si>
  <si>
    <t>Studying at college</t>
  </si>
  <si>
    <t>Studying at university</t>
  </si>
  <si>
    <t>In employment</t>
  </si>
  <si>
    <t>Apprentice</t>
  </si>
  <si>
    <t>Something else</t>
  </si>
  <si>
    <t>Lost job</t>
  </si>
  <si>
    <t>Furloughed</t>
  </si>
  <si>
    <t>Pay cut</t>
  </si>
  <si>
    <t>Assigned as a key worker</t>
  </si>
  <si>
    <t>None of the above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</si>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</sst>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49" fontId="0" fillId="0" borderId="0" xfId="0" applyNumberFormat="1"/>
    <xf numFmtId="0" fontId="0" fillId="0" borderId="0" xfId="0" applyFill="1"/>
    <xf numFmtId="0" fontId="0" fillId="0" borderId="0" xfId="0"/>
    <xf numFmtId="49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/>
    <xf numFmtId="0" fontId="2" fillId="0" borderId="0" xfId="0" applyFont="1" applyFill="1"/>
    <xf numFmtId="0" fontId="0" fillId="0" borderId="0" xfId="0" applyFont="1"/>
    <xf numFmtId="164" fontId="1" fillId="2" borderId="0" xfId="0" applyNumberFormat="1" applyFont="1" applyFill="1"/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0" fillId="0" borderId="0" xfId="0"/>
    <xf numFmtId="0" fontId="0" fillId="0" borderId="0" xfId="0" applyFont="1" applyFill="1"/>
    <xf numFmtId="1" fontId="0" fillId="0" borderId="0" xfId="0" applyNumberFormat="1"/>
    <xf numFmtId="0" fontId="0" fillId="0" borderId="0" xfId="0" applyAlignment="1">
      <alignment vertical="center" wrapText="1"/>
    </xf>
    <xf numFmtId="0" fontId="1" fillId="3" borderId="0" xfId="0" applyFont="1" applyFill="1"/>
    <xf numFmtId="1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284</xdr:row>
          <xdr:rowOff>0</xdr:rowOff>
        </xdr:from>
        <xdr:to>
          <xdr:col>0</xdr:col>
          <xdr:colOff>914400</xdr:colOff>
          <xdr:row>285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284</xdr:row>
          <xdr:rowOff>0</xdr:rowOff>
        </xdr:from>
        <xdr:to>
          <xdr:col>0</xdr:col>
          <xdr:colOff>914400</xdr:colOff>
          <xdr:row>285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284</xdr:row>
          <xdr:rowOff>0</xdr:rowOff>
        </xdr:from>
        <xdr:to>
          <xdr:col>0</xdr:col>
          <xdr:colOff>914400</xdr:colOff>
          <xdr:row>285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62"/>
  <sheetViews>
    <sheetView tabSelected="1" workbookViewId="0">
      <pane ySplit="1" topLeftCell="A2" activePane="bottomLeft" state="frozen"/>
      <selection pane="bottomLeft" activeCell="I11" sqref="I11"/>
    </sheetView>
  </sheetViews>
  <sheetFormatPr defaultRowHeight="15" x14ac:dyDescent="0.25"/>
  <cols>
    <col min="1" max="1" width="32.28515625" customWidth="1"/>
    <col min="2" max="2" width="26.42578125" bestFit="1" customWidth="1"/>
    <col min="3" max="3" width="14.5703125" bestFit="1" customWidth="1"/>
    <col min="4" max="4" width="60" customWidth="1"/>
    <col min="5" max="5" width="37.5703125" customWidth="1"/>
    <col min="6" max="6" width="12" style="14" customWidth="1"/>
    <col min="7" max="7" width="9.85546875" style="13" customWidth="1"/>
    <col min="8" max="8" width="9.140625" style="16"/>
  </cols>
  <sheetData>
    <row r="1" spans="1:8" x14ac:dyDescent="0.25">
      <c r="A1" s="1" t="s">
        <v>12</v>
      </c>
      <c r="B1" s="1" t="s">
        <v>0</v>
      </c>
      <c r="C1" s="1" t="s">
        <v>1</v>
      </c>
      <c r="D1" s="1" t="s">
        <v>7</v>
      </c>
      <c r="E1" s="1" t="s">
        <v>271</v>
      </c>
      <c r="F1" s="18" t="s">
        <v>288</v>
      </c>
      <c r="G1" s="11" t="s">
        <v>272</v>
      </c>
      <c r="H1" s="19" t="s">
        <v>11</v>
      </c>
    </row>
    <row r="2" spans="1:8" x14ac:dyDescent="0.25">
      <c r="A2" t="s">
        <v>50</v>
      </c>
      <c r="B2" t="s">
        <v>13</v>
      </c>
      <c r="C2" t="s">
        <v>3</v>
      </c>
      <c r="D2" t="s">
        <v>72</v>
      </c>
      <c r="E2" t="s">
        <v>48</v>
      </c>
      <c r="F2" s="17">
        <v>2232</v>
      </c>
      <c r="G2" s="12">
        <f>SUM(F2/2232)</f>
        <v>1</v>
      </c>
      <c r="H2" s="16">
        <v>1</v>
      </c>
    </row>
    <row r="3" spans="1:8" s="14" customFormat="1" x14ac:dyDescent="0.25">
      <c r="A3" s="14" t="s">
        <v>50</v>
      </c>
      <c r="B3" s="15" t="s">
        <v>276</v>
      </c>
      <c r="C3" s="5" t="s">
        <v>4</v>
      </c>
      <c r="D3" s="14" t="s">
        <v>277</v>
      </c>
      <c r="E3" s="14" t="s">
        <v>276</v>
      </c>
      <c r="F3" s="17">
        <v>761</v>
      </c>
      <c r="G3" s="12">
        <f>SUM(F3/2232)</f>
        <v>0.34094982078853048</v>
      </c>
      <c r="H3" s="16">
        <v>2</v>
      </c>
    </row>
    <row r="4" spans="1:8" x14ac:dyDescent="0.25">
      <c r="A4" t="s">
        <v>50</v>
      </c>
      <c r="B4" t="s">
        <v>14</v>
      </c>
      <c r="C4" t="s">
        <v>2</v>
      </c>
      <c r="D4" t="s">
        <v>270</v>
      </c>
      <c r="E4" t="s">
        <v>49</v>
      </c>
      <c r="F4" s="17">
        <v>2232</v>
      </c>
      <c r="G4" s="12">
        <f t="shared" ref="G4:G65" si="0">SUM(F4/2232)</f>
        <v>1</v>
      </c>
      <c r="H4" s="16">
        <v>3</v>
      </c>
    </row>
    <row r="5" spans="1:8" x14ac:dyDescent="0.25">
      <c r="A5" s="10" t="s">
        <v>51</v>
      </c>
      <c r="B5" t="s">
        <v>275</v>
      </c>
      <c r="C5" s="2" t="s">
        <v>4</v>
      </c>
      <c r="D5" t="s">
        <v>52</v>
      </c>
      <c r="E5" t="s">
        <v>15</v>
      </c>
      <c r="F5" s="17">
        <v>2210</v>
      </c>
      <c r="G5" s="12">
        <f t="shared" si="0"/>
        <v>0.99014336917562729</v>
      </c>
      <c r="H5" s="16">
        <v>4</v>
      </c>
    </row>
    <row r="6" spans="1:8" x14ac:dyDescent="0.25">
      <c r="A6" s="10" t="s">
        <v>51</v>
      </c>
      <c r="B6" t="s">
        <v>274</v>
      </c>
      <c r="C6" s="2" t="s">
        <v>4</v>
      </c>
      <c r="D6" t="s">
        <v>10</v>
      </c>
      <c r="E6" t="s">
        <v>16</v>
      </c>
      <c r="F6" s="17">
        <v>2222</v>
      </c>
      <c r="G6" s="12">
        <f t="shared" si="0"/>
        <v>0.99551971326164879</v>
      </c>
      <c r="H6" s="16">
        <v>5</v>
      </c>
    </row>
    <row r="7" spans="1:8" x14ac:dyDescent="0.25">
      <c r="A7" s="10" t="s">
        <v>54</v>
      </c>
      <c r="B7" t="s">
        <v>273</v>
      </c>
      <c r="C7" s="2" t="s">
        <v>4</v>
      </c>
      <c r="D7" t="s">
        <v>53</v>
      </c>
      <c r="E7" t="s">
        <v>17</v>
      </c>
      <c r="F7" s="17">
        <v>2168</v>
      </c>
      <c r="G7" s="12">
        <f t="shared" si="0"/>
        <v>0.97132616487455192</v>
      </c>
      <c r="H7" s="16">
        <v>6</v>
      </c>
    </row>
    <row r="8" spans="1:8" s="8" customFormat="1" x14ac:dyDescent="0.25">
      <c r="A8" s="10" t="s">
        <v>54</v>
      </c>
      <c r="B8" s="3" t="s">
        <v>90</v>
      </c>
      <c r="C8" s="5" t="s">
        <v>4</v>
      </c>
      <c r="D8" s="8" t="s">
        <v>10</v>
      </c>
      <c r="E8" s="3" t="s">
        <v>278</v>
      </c>
      <c r="F8" s="17">
        <v>16</v>
      </c>
      <c r="G8" s="12">
        <f t="shared" si="0"/>
        <v>7.1684587813620072E-3</v>
      </c>
      <c r="H8" s="16">
        <v>7</v>
      </c>
    </row>
    <row r="9" spans="1:8" s="8" customFormat="1" x14ac:dyDescent="0.25">
      <c r="A9" s="10" t="s">
        <v>54</v>
      </c>
      <c r="B9" s="3" t="s">
        <v>91</v>
      </c>
      <c r="C9" s="5" t="s">
        <v>4</v>
      </c>
      <c r="D9" s="8" t="s">
        <v>10</v>
      </c>
      <c r="E9" s="3" t="s">
        <v>279</v>
      </c>
      <c r="F9" s="17">
        <v>19</v>
      </c>
      <c r="G9" s="12">
        <f t="shared" si="0"/>
        <v>8.512544802867384E-3</v>
      </c>
      <c r="H9" s="16">
        <v>8</v>
      </c>
    </row>
    <row r="10" spans="1:8" s="8" customFormat="1" x14ac:dyDescent="0.25">
      <c r="A10" s="10" t="s">
        <v>54</v>
      </c>
      <c r="B10" s="3" t="s">
        <v>92</v>
      </c>
      <c r="C10" s="5" t="s">
        <v>4</v>
      </c>
      <c r="D10" s="8" t="s">
        <v>10</v>
      </c>
      <c r="E10" s="3" t="s">
        <v>280</v>
      </c>
      <c r="F10" s="17">
        <v>3</v>
      </c>
      <c r="G10" s="12">
        <f t="shared" si="0"/>
        <v>1.3440860215053765E-3</v>
      </c>
      <c r="H10" s="16">
        <v>9</v>
      </c>
    </row>
    <row r="11" spans="1:8" s="8" customFormat="1" x14ac:dyDescent="0.25">
      <c r="A11" s="10" t="s">
        <v>54</v>
      </c>
      <c r="B11" s="3" t="s">
        <v>93</v>
      </c>
      <c r="C11" s="5" t="s">
        <v>4</v>
      </c>
      <c r="D11" s="8" t="s">
        <v>10</v>
      </c>
      <c r="E11" s="3" t="s">
        <v>281</v>
      </c>
      <c r="F11" s="17">
        <v>1</v>
      </c>
      <c r="G11" s="12">
        <f t="shared" si="0"/>
        <v>4.4802867383512545E-4</v>
      </c>
      <c r="H11" s="16">
        <v>10</v>
      </c>
    </row>
    <row r="12" spans="1:8" s="8" customFormat="1" x14ac:dyDescent="0.25">
      <c r="A12" s="10" t="s">
        <v>54</v>
      </c>
      <c r="B12" s="3" t="s">
        <v>94</v>
      </c>
      <c r="C12" s="5" t="s">
        <v>4</v>
      </c>
      <c r="D12" s="8" t="s">
        <v>10</v>
      </c>
      <c r="E12" s="3" t="s">
        <v>282</v>
      </c>
      <c r="F12" s="17">
        <v>3</v>
      </c>
      <c r="G12" s="12">
        <f t="shared" si="0"/>
        <v>1.3440860215053765E-3</v>
      </c>
      <c r="H12" s="16">
        <v>11</v>
      </c>
    </row>
    <row r="13" spans="1:8" s="8" customFormat="1" x14ac:dyDescent="0.25">
      <c r="A13" s="10" t="s">
        <v>54</v>
      </c>
      <c r="B13" s="3" t="s">
        <v>95</v>
      </c>
      <c r="C13" s="5" t="s">
        <v>4</v>
      </c>
      <c r="D13" s="8" t="s">
        <v>236</v>
      </c>
      <c r="E13" s="3" t="s">
        <v>96</v>
      </c>
      <c r="F13" s="17">
        <v>39</v>
      </c>
      <c r="G13" s="12">
        <f t="shared" si="0"/>
        <v>1.7473118279569891E-2</v>
      </c>
      <c r="H13" s="16">
        <v>12</v>
      </c>
    </row>
    <row r="14" spans="1:8" x14ac:dyDescent="0.25">
      <c r="A14" s="10" t="s">
        <v>54</v>
      </c>
      <c r="B14" s="3" t="s">
        <v>97</v>
      </c>
      <c r="C14" s="2" t="s">
        <v>4</v>
      </c>
      <c r="D14" t="s">
        <v>10</v>
      </c>
      <c r="E14" s="3" t="s">
        <v>18</v>
      </c>
      <c r="F14" s="17">
        <v>581</v>
      </c>
      <c r="G14" s="12">
        <f t="shared" si="0"/>
        <v>0.26030465949820786</v>
      </c>
      <c r="H14" s="16">
        <v>13</v>
      </c>
    </row>
    <row r="15" spans="1:8" s="8" customFormat="1" x14ac:dyDescent="0.25">
      <c r="A15" s="10" t="s">
        <v>54</v>
      </c>
      <c r="B15" s="3" t="s">
        <v>98</v>
      </c>
      <c r="C15" s="5" t="s">
        <v>4</v>
      </c>
      <c r="D15" s="8" t="s">
        <v>10</v>
      </c>
      <c r="E15" s="3" t="s">
        <v>283</v>
      </c>
      <c r="F15" s="17">
        <v>37</v>
      </c>
      <c r="G15" s="12">
        <f t="shared" si="0"/>
        <v>1.6577060931899642E-2</v>
      </c>
      <c r="H15" s="16">
        <v>14</v>
      </c>
    </row>
    <row r="16" spans="1:8" s="8" customFormat="1" x14ac:dyDescent="0.25">
      <c r="A16" s="10" t="s">
        <v>54</v>
      </c>
      <c r="B16" s="3" t="s">
        <v>99</v>
      </c>
      <c r="C16" s="5" t="s">
        <v>4</v>
      </c>
      <c r="D16" s="8" t="s">
        <v>10</v>
      </c>
      <c r="E16" s="3" t="s">
        <v>284</v>
      </c>
      <c r="F16" s="17">
        <v>43</v>
      </c>
      <c r="G16" s="12">
        <f t="shared" si="0"/>
        <v>1.9265232974910396E-2</v>
      </c>
      <c r="H16" s="16">
        <v>15</v>
      </c>
    </row>
    <row r="17" spans="1:8" s="8" customFormat="1" x14ac:dyDescent="0.25">
      <c r="A17" s="10" t="s">
        <v>54</v>
      </c>
      <c r="B17" s="3" t="s">
        <v>100</v>
      </c>
      <c r="C17" s="5" t="s">
        <v>4</v>
      </c>
      <c r="D17" s="8" t="s">
        <v>10</v>
      </c>
      <c r="E17" s="3" t="s">
        <v>285</v>
      </c>
      <c r="F17" s="17">
        <v>9</v>
      </c>
      <c r="G17" s="12">
        <f t="shared" si="0"/>
        <v>4.0322580645161289E-3</v>
      </c>
      <c r="H17" s="16">
        <v>16</v>
      </c>
    </row>
    <row r="18" spans="1:8" s="8" customFormat="1" x14ac:dyDescent="0.25">
      <c r="A18" s="10" t="s">
        <v>54</v>
      </c>
      <c r="B18" s="3" t="s">
        <v>101</v>
      </c>
      <c r="C18" s="5" t="s">
        <v>4</v>
      </c>
      <c r="D18" s="8" t="s">
        <v>10</v>
      </c>
      <c r="E18" s="3" t="s">
        <v>286</v>
      </c>
      <c r="F18" s="17">
        <v>22</v>
      </c>
      <c r="G18" s="12">
        <f t="shared" si="0"/>
        <v>9.8566308243727592E-3</v>
      </c>
      <c r="H18" s="16">
        <v>17</v>
      </c>
    </row>
    <row r="19" spans="1:8" s="8" customFormat="1" x14ac:dyDescent="0.25">
      <c r="A19" s="10" t="s">
        <v>54</v>
      </c>
      <c r="B19" s="3" t="s">
        <v>102</v>
      </c>
      <c r="C19" s="5" t="s">
        <v>4</v>
      </c>
      <c r="D19" s="8" t="s">
        <v>10</v>
      </c>
      <c r="E19" s="3" t="s">
        <v>287</v>
      </c>
      <c r="F19" s="17">
        <v>80</v>
      </c>
      <c r="G19" s="12">
        <f t="shared" si="0"/>
        <v>3.5842293906810034E-2</v>
      </c>
      <c r="H19" s="16">
        <v>18</v>
      </c>
    </row>
    <row r="20" spans="1:8" s="8" customFormat="1" x14ac:dyDescent="0.25">
      <c r="A20" s="10" t="s">
        <v>54</v>
      </c>
      <c r="B20" s="3" t="s">
        <v>103</v>
      </c>
      <c r="C20" s="5" t="s">
        <v>4</v>
      </c>
      <c r="D20" s="8" t="s">
        <v>237</v>
      </c>
      <c r="E20" s="3" t="s">
        <v>104</v>
      </c>
      <c r="F20" s="17">
        <v>122</v>
      </c>
      <c r="G20" s="12">
        <f t="shared" si="0"/>
        <v>5.4659498207885307E-2</v>
      </c>
      <c r="H20" s="16">
        <v>19</v>
      </c>
    </row>
    <row r="21" spans="1:8" s="8" customFormat="1" x14ac:dyDescent="0.25">
      <c r="A21" s="10" t="s">
        <v>54</v>
      </c>
      <c r="B21" s="3" t="s">
        <v>105</v>
      </c>
      <c r="C21" s="5" t="s">
        <v>4</v>
      </c>
      <c r="D21" s="8" t="s">
        <v>237</v>
      </c>
      <c r="E21" s="3" t="s">
        <v>106</v>
      </c>
      <c r="F21" s="17">
        <v>120</v>
      </c>
      <c r="G21" s="12">
        <f t="shared" si="0"/>
        <v>5.3763440860215055E-2</v>
      </c>
      <c r="H21" s="16">
        <v>20</v>
      </c>
    </row>
    <row r="22" spans="1:8" s="8" customFormat="1" x14ac:dyDescent="0.25">
      <c r="A22" s="10" t="s">
        <v>55</v>
      </c>
      <c r="B22" s="3" t="s">
        <v>107</v>
      </c>
      <c r="C22" s="5" t="s">
        <v>4</v>
      </c>
      <c r="D22" s="8" t="s">
        <v>238</v>
      </c>
      <c r="E22" s="3" t="s">
        <v>8</v>
      </c>
      <c r="F22" s="17">
        <v>2209</v>
      </c>
      <c r="G22" s="12">
        <f t="shared" si="0"/>
        <v>0.98969534050179209</v>
      </c>
      <c r="H22" s="16">
        <v>21</v>
      </c>
    </row>
    <row r="23" spans="1:8" s="8" customFormat="1" x14ac:dyDescent="0.25">
      <c r="A23" s="10" t="s">
        <v>55</v>
      </c>
      <c r="B23" s="3" t="s">
        <v>108</v>
      </c>
      <c r="C23" s="5" t="s">
        <v>4</v>
      </c>
      <c r="D23" s="8" t="s">
        <v>239</v>
      </c>
      <c r="E23" s="3" t="s">
        <v>19</v>
      </c>
      <c r="F23" s="17">
        <v>2208</v>
      </c>
      <c r="G23" s="12">
        <f t="shared" si="0"/>
        <v>0.989247311827957</v>
      </c>
      <c r="H23" s="16">
        <v>22</v>
      </c>
    </row>
    <row r="24" spans="1:8" x14ac:dyDescent="0.25">
      <c r="A24" s="10" t="s">
        <v>55</v>
      </c>
      <c r="B24" s="3" t="s">
        <v>109</v>
      </c>
      <c r="C24" s="5" t="s">
        <v>4</v>
      </c>
      <c r="D24" s="8" t="s">
        <v>56</v>
      </c>
      <c r="E24" s="3" t="s">
        <v>9</v>
      </c>
      <c r="F24" s="17">
        <v>951</v>
      </c>
      <c r="G24" s="12">
        <f t="shared" si="0"/>
        <v>0.42607526881720431</v>
      </c>
      <c r="H24" s="16">
        <v>23</v>
      </c>
    </row>
    <row r="25" spans="1:8" x14ac:dyDescent="0.25">
      <c r="A25" s="10" t="s">
        <v>55</v>
      </c>
      <c r="B25" s="3" t="s">
        <v>110</v>
      </c>
      <c r="C25" s="5" t="s">
        <v>4</v>
      </c>
      <c r="D25" s="8" t="s">
        <v>267</v>
      </c>
      <c r="E25" s="3" t="s">
        <v>111</v>
      </c>
      <c r="F25" s="17">
        <v>960</v>
      </c>
      <c r="G25" s="12">
        <f t="shared" si="0"/>
        <v>0.43010752688172044</v>
      </c>
      <c r="H25" s="16">
        <v>24</v>
      </c>
    </row>
    <row r="26" spans="1:8" x14ac:dyDescent="0.25">
      <c r="A26" s="10" t="s">
        <v>55</v>
      </c>
      <c r="B26" s="3" t="s">
        <v>112</v>
      </c>
      <c r="C26" s="5" t="s">
        <v>4</v>
      </c>
      <c r="D26" s="8" t="s">
        <v>268</v>
      </c>
      <c r="E26" s="3" t="s">
        <v>113</v>
      </c>
      <c r="F26" s="17">
        <v>960</v>
      </c>
      <c r="G26" s="12">
        <f t="shared" si="0"/>
        <v>0.43010752688172044</v>
      </c>
      <c r="H26" s="16">
        <v>25</v>
      </c>
    </row>
    <row r="27" spans="1:8" x14ac:dyDescent="0.25">
      <c r="A27" s="10" t="s">
        <v>55</v>
      </c>
      <c r="B27" s="3" t="s">
        <v>114</v>
      </c>
      <c r="C27" s="5" t="s">
        <v>4</v>
      </c>
      <c r="D27" t="s">
        <v>240</v>
      </c>
      <c r="E27" s="3" t="s">
        <v>115</v>
      </c>
      <c r="F27" s="17">
        <v>2187</v>
      </c>
      <c r="G27" s="12">
        <f t="shared" si="0"/>
        <v>0.97983870967741937</v>
      </c>
      <c r="H27" s="16">
        <v>26</v>
      </c>
    </row>
    <row r="28" spans="1:8" x14ac:dyDescent="0.25">
      <c r="A28" s="10" t="s">
        <v>57</v>
      </c>
      <c r="B28" s="3" t="s">
        <v>116</v>
      </c>
      <c r="C28" s="5" t="s">
        <v>4</v>
      </c>
      <c r="D28" s="8" t="s">
        <v>241</v>
      </c>
      <c r="E28" s="3" t="s">
        <v>20</v>
      </c>
      <c r="F28" s="17">
        <v>2171</v>
      </c>
      <c r="G28" s="12">
        <f t="shared" si="0"/>
        <v>0.9726702508960573</v>
      </c>
      <c r="H28" s="16">
        <v>27</v>
      </c>
    </row>
    <row r="29" spans="1:8" x14ac:dyDescent="0.25">
      <c r="A29" s="10" t="s">
        <v>57</v>
      </c>
      <c r="B29" s="3" t="s">
        <v>117</v>
      </c>
      <c r="C29" s="5" t="s">
        <v>4</v>
      </c>
      <c r="D29" s="8" t="s">
        <v>269</v>
      </c>
      <c r="E29" s="3" t="s">
        <v>6</v>
      </c>
      <c r="F29" s="17">
        <v>2171</v>
      </c>
      <c r="G29" s="12">
        <f t="shared" si="0"/>
        <v>0.9726702508960573</v>
      </c>
      <c r="H29" s="16">
        <v>28</v>
      </c>
    </row>
    <row r="30" spans="1:8" x14ac:dyDescent="0.25">
      <c r="A30" s="10" t="s">
        <v>57</v>
      </c>
      <c r="B30" s="3" t="s">
        <v>118</v>
      </c>
      <c r="C30" s="2" t="s">
        <v>4</v>
      </c>
      <c r="D30" s="8" t="s">
        <v>266</v>
      </c>
      <c r="E30" s="3" t="s">
        <v>21</v>
      </c>
      <c r="F30" s="17">
        <v>2134</v>
      </c>
      <c r="G30" s="12">
        <f t="shared" si="0"/>
        <v>0.95609318996415771</v>
      </c>
      <c r="H30" s="16">
        <v>29</v>
      </c>
    </row>
    <row r="31" spans="1:8" x14ac:dyDescent="0.25">
      <c r="A31" s="10" t="s">
        <v>57</v>
      </c>
      <c r="B31" s="3" t="s">
        <v>119</v>
      </c>
      <c r="C31" s="2" t="s">
        <v>4</v>
      </c>
      <c r="D31" s="8" t="s">
        <v>266</v>
      </c>
      <c r="E31" s="3" t="s">
        <v>22</v>
      </c>
      <c r="F31" s="17">
        <v>2134</v>
      </c>
      <c r="G31" s="12">
        <f t="shared" si="0"/>
        <v>0.95609318996415771</v>
      </c>
      <c r="H31" s="16">
        <v>30</v>
      </c>
    </row>
    <row r="32" spans="1:8" x14ac:dyDescent="0.25">
      <c r="A32" s="10" t="s">
        <v>57</v>
      </c>
      <c r="B32" s="3" t="s">
        <v>120</v>
      </c>
      <c r="C32" s="2" t="s">
        <v>4</v>
      </c>
      <c r="D32" s="8" t="s">
        <v>266</v>
      </c>
      <c r="E32" s="3" t="s">
        <v>23</v>
      </c>
      <c r="F32" s="17">
        <v>2134</v>
      </c>
      <c r="G32" s="12">
        <f t="shared" si="0"/>
        <v>0.95609318996415771</v>
      </c>
      <c r="H32" s="16">
        <v>31</v>
      </c>
    </row>
    <row r="33" spans="1:8" x14ac:dyDescent="0.25">
      <c r="A33" s="10" t="s">
        <v>57</v>
      </c>
      <c r="B33" s="3" t="s">
        <v>121</v>
      </c>
      <c r="C33" s="2" t="s">
        <v>4</v>
      </c>
      <c r="D33" s="8" t="s">
        <v>266</v>
      </c>
      <c r="E33" s="3" t="s">
        <v>24</v>
      </c>
      <c r="F33" s="17">
        <v>2134</v>
      </c>
      <c r="G33" s="12">
        <f t="shared" si="0"/>
        <v>0.95609318996415771</v>
      </c>
      <c r="H33" s="16">
        <v>32</v>
      </c>
    </row>
    <row r="34" spans="1:8" x14ac:dyDescent="0.25">
      <c r="A34" s="10" t="s">
        <v>57</v>
      </c>
      <c r="B34" s="3" t="s">
        <v>122</v>
      </c>
      <c r="C34" s="2" t="s">
        <v>4</v>
      </c>
      <c r="D34" s="8" t="s">
        <v>266</v>
      </c>
      <c r="E34" s="3" t="s">
        <v>25</v>
      </c>
      <c r="F34" s="17">
        <v>2134</v>
      </c>
      <c r="G34" s="12">
        <f t="shared" si="0"/>
        <v>0.95609318996415771</v>
      </c>
      <c r="H34" s="16">
        <v>33</v>
      </c>
    </row>
    <row r="35" spans="1:8" x14ac:dyDescent="0.25">
      <c r="A35" s="10" t="s">
        <v>244</v>
      </c>
      <c r="B35" s="3" t="s">
        <v>123</v>
      </c>
      <c r="C35" s="2" t="s">
        <v>4</v>
      </c>
      <c r="D35" t="s">
        <v>242</v>
      </c>
      <c r="E35" s="3" t="s">
        <v>26</v>
      </c>
      <c r="F35" s="17">
        <v>2059</v>
      </c>
      <c r="G35" s="12">
        <f t="shared" si="0"/>
        <v>0.92249103942652333</v>
      </c>
      <c r="H35" s="16">
        <v>34</v>
      </c>
    </row>
    <row r="36" spans="1:8" x14ac:dyDescent="0.25">
      <c r="A36" s="10" t="s">
        <v>244</v>
      </c>
      <c r="B36" s="9" t="s">
        <v>124</v>
      </c>
      <c r="C36" s="2" t="s">
        <v>4</v>
      </c>
      <c r="D36" s="6" t="s">
        <v>243</v>
      </c>
      <c r="E36" s="3" t="s">
        <v>27</v>
      </c>
      <c r="F36" s="17">
        <v>2056</v>
      </c>
      <c r="G36" s="12">
        <f t="shared" si="0"/>
        <v>0.92114695340501795</v>
      </c>
      <c r="H36" s="16">
        <v>35</v>
      </c>
    </row>
    <row r="37" spans="1:8" x14ac:dyDescent="0.25">
      <c r="A37" s="10" t="s">
        <v>244</v>
      </c>
      <c r="B37" s="9" t="s">
        <v>125</v>
      </c>
      <c r="C37" s="2" t="s">
        <v>4</v>
      </c>
      <c r="D37" s="6" t="s">
        <v>243</v>
      </c>
      <c r="E37" s="3" t="s">
        <v>28</v>
      </c>
      <c r="F37" s="17">
        <v>2057</v>
      </c>
      <c r="G37" s="12">
        <f t="shared" si="0"/>
        <v>0.92159498207885304</v>
      </c>
      <c r="H37" s="16">
        <v>36</v>
      </c>
    </row>
    <row r="38" spans="1:8" x14ac:dyDescent="0.25">
      <c r="A38" s="10" t="s">
        <v>244</v>
      </c>
      <c r="B38" s="3" t="s">
        <v>126</v>
      </c>
      <c r="C38" s="2" t="s">
        <v>4</v>
      </c>
      <c r="D38" s="8" t="s">
        <v>242</v>
      </c>
      <c r="E38" s="3" t="s">
        <v>29</v>
      </c>
      <c r="F38" s="17">
        <v>2055</v>
      </c>
      <c r="G38" s="12">
        <f t="shared" si="0"/>
        <v>0.92069892473118276</v>
      </c>
      <c r="H38" s="16">
        <v>37</v>
      </c>
    </row>
    <row r="39" spans="1:8" s="8" customFormat="1" x14ac:dyDescent="0.25">
      <c r="A39" s="10" t="s">
        <v>65</v>
      </c>
      <c r="B39" s="3" t="s">
        <v>127</v>
      </c>
      <c r="C39" s="5" t="s">
        <v>4</v>
      </c>
      <c r="D39" s="8" t="s">
        <v>245</v>
      </c>
      <c r="E39" s="3" t="s">
        <v>128</v>
      </c>
      <c r="F39" s="17">
        <v>2042</v>
      </c>
      <c r="G39" s="12">
        <f t="shared" si="0"/>
        <v>0.91487455197132617</v>
      </c>
      <c r="H39" s="16">
        <v>38</v>
      </c>
    </row>
    <row r="40" spans="1:8" s="8" customFormat="1" x14ac:dyDescent="0.25">
      <c r="A40" s="10" t="s">
        <v>65</v>
      </c>
      <c r="B40" s="3" t="s">
        <v>129</v>
      </c>
      <c r="C40" s="5" t="s">
        <v>4</v>
      </c>
      <c r="D40" s="8" t="s">
        <v>245</v>
      </c>
      <c r="E40" s="3" t="s">
        <v>130</v>
      </c>
      <c r="F40" s="17">
        <v>2042</v>
      </c>
      <c r="G40" s="12">
        <f t="shared" si="0"/>
        <v>0.91487455197132617</v>
      </c>
      <c r="H40" s="16">
        <v>39</v>
      </c>
    </row>
    <row r="41" spans="1:8" s="8" customFormat="1" x14ac:dyDescent="0.25">
      <c r="A41" s="10" t="s">
        <v>65</v>
      </c>
      <c r="B41" s="3" t="s">
        <v>131</v>
      </c>
      <c r="C41" s="5" t="s">
        <v>4</v>
      </c>
      <c r="D41" s="8" t="s">
        <v>245</v>
      </c>
      <c r="E41" s="3" t="s">
        <v>132</v>
      </c>
      <c r="F41" s="17">
        <v>2041</v>
      </c>
      <c r="G41" s="12">
        <f t="shared" si="0"/>
        <v>0.91442652329749108</v>
      </c>
      <c r="H41" s="16">
        <v>40</v>
      </c>
    </row>
    <row r="42" spans="1:8" s="8" customFormat="1" x14ac:dyDescent="0.25">
      <c r="A42" s="10" t="s">
        <v>65</v>
      </c>
      <c r="B42" s="3" t="s">
        <v>133</v>
      </c>
      <c r="C42" s="5" t="s">
        <v>4</v>
      </c>
      <c r="D42" s="8" t="s">
        <v>245</v>
      </c>
      <c r="E42" s="3" t="s">
        <v>134</v>
      </c>
      <c r="F42" s="17">
        <v>2041</v>
      </c>
      <c r="G42" s="12">
        <f t="shared" si="0"/>
        <v>0.91442652329749108</v>
      </c>
      <c r="H42" s="16">
        <v>41</v>
      </c>
    </row>
    <row r="43" spans="1:8" s="8" customFormat="1" x14ac:dyDescent="0.25">
      <c r="A43" s="10" t="s">
        <v>65</v>
      </c>
      <c r="B43" s="3" t="s">
        <v>135</v>
      </c>
      <c r="C43" s="5" t="s">
        <v>4</v>
      </c>
      <c r="D43" s="8" t="s">
        <v>245</v>
      </c>
      <c r="E43" s="3" t="s">
        <v>136</v>
      </c>
      <c r="F43" s="17">
        <v>1993</v>
      </c>
      <c r="G43" s="12">
        <f t="shared" si="0"/>
        <v>0.89292114695340496</v>
      </c>
      <c r="H43" s="16">
        <v>42</v>
      </c>
    </row>
    <row r="44" spans="1:8" s="8" customFormat="1" x14ac:dyDescent="0.25">
      <c r="A44" s="10" t="s">
        <v>68</v>
      </c>
      <c r="B44" s="3" t="s">
        <v>137</v>
      </c>
      <c r="C44" s="5" t="s">
        <v>4</v>
      </c>
      <c r="D44" s="8" t="s">
        <v>246</v>
      </c>
      <c r="E44" s="3" t="s">
        <v>138</v>
      </c>
      <c r="F44" s="17">
        <v>2032</v>
      </c>
      <c r="G44" s="12">
        <f t="shared" si="0"/>
        <v>0.91039426523297495</v>
      </c>
      <c r="H44" s="16">
        <v>43</v>
      </c>
    </row>
    <row r="45" spans="1:8" s="8" customFormat="1" x14ac:dyDescent="0.25">
      <c r="A45" s="10" t="s">
        <v>68</v>
      </c>
      <c r="B45" s="3" t="s">
        <v>139</v>
      </c>
      <c r="C45" s="5" t="s">
        <v>4</v>
      </c>
      <c r="D45" s="8" t="s">
        <v>246</v>
      </c>
      <c r="E45" s="3" t="s">
        <v>140</v>
      </c>
      <c r="F45" s="17">
        <v>108</v>
      </c>
      <c r="G45" s="12">
        <f t="shared" si="0"/>
        <v>4.8387096774193547E-2</v>
      </c>
      <c r="H45" s="16">
        <v>44</v>
      </c>
    </row>
    <row r="46" spans="1:8" s="8" customFormat="1" x14ac:dyDescent="0.25">
      <c r="A46" s="10" t="s">
        <v>68</v>
      </c>
      <c r="B46" s="3" t="s">
        <v>141</v>
      </c>
      <c r="C46" s="5" t="s">
        <v>4</v>
      </c>
      <c r="D46" s="8" t="s">
        <v>246</v>
      </c>
      <c r="E46" s="3" t="s">
        <v>142</v>
      </c>
      <c r="F46" s="17">
        <v>2030</v>
      </c>
      <c r="G46" s="12">
        <f t="shared" si="0"/>
        <v>0.90949820788530467</v>
      </c>
      <c r="H46" s="16">
        <v>45</v>
      </c>
    </row>
    <row r="47" spans="1:8" s="8" customFormat="1" x14ac:dyDescent="0.25">
      <c r="A47" s="10" t="s">
        <v>247</v>
      </c>
      <c r="B47" s="3" t="s">
        <v>143</v>
      </c>
      <c r="C47" s="5" t="s">
        <v>4</v>
      </c>
      <c r="D47" s="8" t="s">
        <v>248</v>
      </c>
      <c r="E47" s="3" t="s">
        <v>144</v>
      </c>
      <c r="F47" s="17">
        <v>1970</v>
      </c>
      <c r="G47" s="12">
        <f t="shared" si="0"/>
        <v>0.88261648745519716</v>
      </c>
      <c r="H47" s="16">
        <v>46</v>
      </c>
    </row>
    <row r="48" spans="1:8" s="8" customFormat="1" x14ac:dyDescent="0.25">
      <c r="A48" s="10" t="s">
        <v>247</v>
      </c>
      <c r="B48" s="3" t="s">
        <v>145</v>
      </c>
      <c r="C48" s="5" t="s">
        <v>4</v>
      </c>
      <c r="D48" s="8" t="s">
        <v>249</v>
      </c>
      <c r="E48" s="3" t="s">
        <v>146</v>
      </c>
      <c r="F48" s="17">
        <v>1967</v>
      </c>
      <c r="G48" s="12">
        <f t="shared" si="0"/>
        <v>0.88127240143369179</v>
      </c>
      <c r="H48" s="16">
        <v>47</v>
      </c>
    </row>
    <row r="49" spans="1:8" s="8" customFormat="1" x14ac:dyDescent="0.25">
      <c r="A49" s="10" t="s">
        <v>247</v>
      </c>
      <c r="B49" s="3" t="s">
        <v>147</v>
      </c>
      <c r="C49" s="5" t="s">
        <v>4</v>
      </c>
      <c r="D49" s="8" t="s">
        <v>250</v>
      </c>
      <c r="E49" s="3" t="s">
        <v>148</v>
      </c>
      <c r="F49" s="17">
        <v>1966</v>
      </c>
      <c r="G49" s="12">
        <f t="shared" si="0"/>
        <v>0.88082437275985659</v>
      </c>
      <c r="H49" s="16">
        <v>48</v>
      </c>
    </row>
    <row r="50" spans="1:8" s="8" customFormat="1" x14ac:dyDescent="0.25">
      <c r="A50" s="10" t="s">
        <v>251</v>
      </c>
      <c r="B50" s="3" t="s">
        <v>149</v>
      </c>
      <c r="C50" s="5" t="s">
        <v>4</v>
      </c>
      <c r="D50" s="8" t="s">
        <v>246</v>
      </c>
      <c r="E50" s="3" t="s">
        <v>150</v>
      </c>
      <c r="F50" s="17">
        <v>1960</v>
      </c>
      <c r="G50" s="12">
        <f t="shared" si="0"/>
        <v>0.87813620071684584</v>
      </c>
      <c r="H50" s="16">
        <v>49</v>
      </c>
    </row>
    <row r="51" spans="1:8" s="8" customFormat="1" x14ac:dyDescent="0.25">
      <c r="A51" s="10" t="s">
        <v>251</v>
      </c>
      <c r="B51" s="3" t="s">
        <v>151</v>
      </c>
      <c r="C51" s="5" t="s">
        <v>4</v>
      </c>
      <c r="D51" s="8" t="s">
        <v>85</v>
      </c>
      <c r="E51" s="3" t="s">
        <v>152</v>
      </c>
      <c r="F51" s="17">
        <v>1958</v>
      </c>
      <c r="G51" s="12">
        <f t="shared" si="0"/>
        <v>0.87724014336917566</v>
      </c>
      <c r="H51" s="16">
        <v>50</v>
      </c>
    </row>
    <row r="52" spans="1:8" s="8" customFormat="1" x14ac:dyDescent="0.25">
      <c r="A52" s="10" t="s">
        <v>251</v>
      </c>
      <c r="B52" s="3" t="s">
        <v>153</v>
      </c>
      <c r="C52" s="5" t="s">
        <v>4</v>
      </c>
      <c r="D52" s="8" t="s">
        <v>67</v>
      </c>
      <c r="E52" s="3" t="s">
        <v>154</v>
      </c>
      <c r="F52" s="17">
        <v>1952</v>
      </c>
      <c r="G52" s="12">
        <f t="shared" si="0"/>
        <v>0.87455197132616491</v>
      </c>
      <c r="H52" s="16">
        <v>51</v>
      </c>
    </row>
    <row r="53" spans="1:8" s="8" customFormat="1" x14ac:dyDescent="0.25">
      <c r="A53" s="10" t="s">
        <v>251</v>
      </c>
      <c r="B53" s="3" t="s">
        <v>155</v>
      </c>
      <c r="C53" s="5" t="s">
        <v>4</v>
      </c>
      <c r="D53" s="8" t="s">
        <v>67</v>
      </c>
      <c r="E53" s="3" t="s">
        <v>156</v>
      </c>
      <c r="F53" s="17">
        <v>1951</v>
      </c>
      <c r="G53" s="12">
        <f t="shared" si="0"/>
        <v>0.87410394265232971</v>
      </c>
      <c r="H53" s="16">
        <v>52</v>
      </c>
    </row>
    <row r="54" spans="1:8" s="8" customFormat="1" x14ac:dyDescent="0.25">
      <c r="A54" s="10" t="s">
        <v>251</v>
      </c>
      <c r="B54" s="3" t="s">
        <v>157</v>
      </c>
      <c r="C54" s="5" t="s">
        <v>4</v>
      </c>
      <c r="D54" s="8" t="s">
        <v>67</v>
      </c>
      <c r="E54" s="3" t="s">
        <v>158</v>
      </c>
      <c r="F54" s="17">
        <v>1952</v>
      </c>
      <c r="G54" s="12">
        <f t="shared" si="0"/>
        <v>0.87455197132616491</v>
      </c>
      <c r="H54" s="16">
        <v>53</v>
      </c>
    </row>
    <row r="55" spans="1:8" s="8" customFormat="1" x14ac:dyDescent="0.25">
      <c r="A55" s="10" t="s">
        <v>253</v>
      </c>
      <c r="B55" s="3" t="s">
        <v>159</v>
      </c>
      <c r="C55" s="5" t="s">
        <v>4</v>
      </c>
      <c r="D55" s="8" t="s">
        <v>67</v>
      </c>
      <c r="E55" s="3" t="s">
        <v>160</v>
      </c>
      <c r="F55" s="17">
        <v>1941</v>
      </c>
      <c r="G55" s="12">
        <f t="shared" si="0"/>
        <v>0.8696236559139785</v>
      </c>
      <c r="H55" s="16">
        <v>54</v>
      </c>
    </row>
    <row r="56" spans="1:8" s="8" customFormat="1" x14ac:dyDescent="0.25">
      <c r="A56" s="10" t="s">
        <v>253</v>
      </c>
      <c r="B56" s="3" t="s">
        <v>161</v>
      </c>
      <c r="C56" s="5" t="s">
        <v>4</v>
      </c>
      <c r="D56" s="8" t="s">
        <v>67</v>
      </c>
      <c r="E56" s="3" t="s">
        <v>162</v>
      </c>
      <c r="F56" s="17">
        <v>1940</v>
      </c>
      <c r="G56" s="12">
        <f t="shared" si="0"/>
        <v>0.86917562724014341</v>
      </c>
      <c r="H56" s="16">
        <v>55</v>
      </c>
    </row>
    <row r="57" spans="1:8" s="8" customFormat="1" x14ac:dyDescent="0.25">
      <c r="A57" s="10" t="s">
        <v>253</v>
      </c>
      <c r="B57" s="3" t="s">
        <v>163</v>
      </c>
      <c r="C57" s="5" t="s">
        <v>4</v>
      </c>
      <c r="D57" s="8" t="s">
        <v>67</v>
      </c>
      <c r="E57" s="3" t="s">
        <v>164</v>
      </c>
      <c r="F57" s="17">
        <v>1941</v>
      </c>
      <c r="G57" s="12">
        <f t="shared" si="0"/>
        <v>0.8696236559139785</v>
      </c>
      <c r="H57" s="16">
        <v>56</v>
      </c>
    </row>
    <row r="58" spans="1:8" s="8" customFormat="1" x14ac:dyDescent="0.25">
      <c r="A58" s="10" t="s">
        <v>253</v>
      </c>
      <c r="B58" s="3" t="s">
        <v>165</v>
      </c>
      <c r="C58" s="5" t="s">
        <v>4</v>
      </c>
      <c r="D58" s="8" t="s">
        <v>67</v>
      </c>
      <c r="E58" s="3" t="s">
        <v>166</v>
      </c>
      <c r="F58" s="17">
        <v>1942</v>
      </c>
      <c r="G58" s="12">
        <f t="shared" si="0"/>
        <v>0.87007168458781359</v>
      </c>
      <c r="H58" s="16">
        <v>57</v>
      </c>
    </row>
    <row r="59" spans="1:8" s="8" customFormat="1" x14ac:dyDescent="0.25">
      <c r="A59" s="10" t="s">
        <v>252</v>
      </c>
      <c r="B59" s="3" t="s">
        <v>167</v>
      </c>
      <c r="C59" s="5" t="s">
        <v>4</v>
      </c>
      <c r="D59" s="8" t="s">
        <v>10</v>
      </c>
      <c r="E59" s="3" t="s">
        <v>168</v>
      </c>
      <c r="F59" s="17">
        <v>1965</v>
      </c>
      <c r="G59" s="12">
        <f t="shared" si="0"/>
        <v>0.8803763440860215</v>
      </c>
      <c r="H59" s="16">
        <v>58</v>
      </c>
    </row>
    <row r="60" spans="1:8" s="8" customFormat="1" x14ac:dyDescent="0.25">
      <c r="A60" s="10" t="s">
        <v>254</v>
      </c>
      <c r="B60" s="3" t="s">
        <v>169</v>
      </c>
      <c r="C60" s="5" t="s">
        <v>4</v>
      </c>
      <c r="D60" s="8" t="s">
        <v>255</v>
      </c>
      <c r="E60" s="3" t="s">
        <v>170</v>
      </c>
      <c r="F60" s="17">
        <v>668</v>
      </c>
      <c r="G60" s="12">
        <f t="shared" si="0"/>
        <v>0.29928315412186379</v>
      </c>
      <c r="H60" s="16">
        <v>59</v>
      </c>
    </row>
    <row r="61" spans="1:8" s="8" customFormat="1" x14ac:dyDescent="0.25">
      <c r="A61" s="10" t="s">
        <v>254</v>
      </c>
      <c r="B61" s="3" t="s">
        <v>171</v>
      </c>
      <c r="C61" s="5" t="s">
        <v>4</v>
      </c>
      <c r="D61" s="8" t="s">
        <v>85</v>
      </c>
      <c r="E61" s="3" t="s">
        <v>172</v>
      </c>
      <c r="F61" s="17">
        <v>667</v>
      </c>
      <c r="G61" s="12">
        <f t="shared" si="0"/>
        <v>0.29883512544802865</v>
      </c>
      <c r="H61" s="16">
        <v>60</v>
      </c>
    </row>
    <row r="62" spans="1:8" s="8" customFormat="1" x14ac:dyDescent="0.25">
      <c r="A62" s="10" t="s">
        <v>254</v>
      </c>
      <c r="B62" s="3" t="s">
        <v>173</v>
      </c>
      <c r="C62" s="5" t="s">
        <v>4</v>
      </c>
      <c r="D62" s="8" t="s">
        <v>85</v>
      </c>
      <c r="E62" s="3" t="s">
        <v>174</v>
      </c>
      <c r="F62" s="17">
        <v>665</v>
      </c>
      <c r="G62" s="12">
        <f t="shared" si="0"/>
        <v>0.29793906810035842</v>
      </c>
      <c r="H62" s="16">
        <v>61</v>
      </c>
    </row>
    <row r="63" spans="1:8" s="8" customFormat="1" x14ac:dyDescent="0.25">
      <c r="A63" s="10" t="s">
        <v>254</v>
      </c>
      <c r="B63" s="3" t="s">
        <v>175</v>
      </c>
      <c r="C63" s="5" t="s">
        <v>4</v>
      </c>
      <c r="D63" s="8" t="s">
        <v>85</v>
      </c>
      <c r="E63" s="3" t="s">
        <v>176</v>
      </c>
      <c r="F63" s="17">
        <v>664</v>
      </c>
      <c r="G63" s="12">
        <f t="shared" si="0"/>
        <v>0.29749103942652327</v>
      </c>
      <c r="H63" s="16">
        <v>62</v>
      </c>
    </row>
    <row r="64" spans="1:8" s="8" customFormat="1" x14ac:dyDescent="0.25">
      <c r="A64" s="10" t="s">
        <v>254</v>
      </c>
      <c r="B64" s="3" t="s">
        <v>177</v>
      </c>
      <c r="C64" s="5" t="s">
        <v>4</v>
      </c>
      <c r="D64" s="8" t="s">
        <v>256</v>
      </c>
      <c r="E64" s="3" t="s">
        <v>178</v>
      </c>
      <c r="F64" s="17">
        <v>663</v>
      </c>
      <c r="G64" s="12">
        <f t="shared" si="0"/>
        <v>0.29704301075268819</v>
      </c>
      <c r="H64" s="16">
        <v>63</v>
      </c>
    </row>
    <row r="65" spans="1:8" s="8" customFormat="1" x14ac:dyDescent="0.25">
      <c r="A65" s="10" t="s">
        <v>254</v>
      </c>
      <c r="B65" s="3" t="s">
        <v>179</v>
      </c>
      <c r="C65" s="5" t="s">
        <v>4</v>
      </c>
      <c r="D65" s="8" t="s">
        <v>257</v>
      </c>
      <c r="E65" s="3" t="s">
        <v>180</v>
      </c>
      <c r="F65" s="17">
        <v>606</v>
      </c>
      <c r="G65" s="12">
        <f t="shared" si="0"/>
        <v>0.271505376344086</v>
      </c>
      <c r="H65" s="16">
        <v>64</v>
      </c>
    </row>
    <row r="66" spans="1:8" s="8" customFormat="1" x14ac:dyDescent="0.25">
      <c r="A66" s="10" t="s">
        <v>254</v>
      </c>
      <c r="B66" s="3" t="s">
        <v>181</v>
      </c>
      <c r="C66" s="5" t="s">
        <v>4</v>
      </c>
      <c r="D66" s="8" t="s">
        <v>258</v>
      </c>
      <c r="E66" s="3" t="s">
        <v>182</v>
      </c>
      <c r="F66" s="17">
        <v>604</v>
      </c>
      <c r="G66" s="12">
        <f t="shared" ref="G66:G106" si="1">SUM(F66/2232)</f>
        <v>0.27060931899641577</v>
      </c>
      <c r="H66" s="16">
        <v>65</v>
      </c>
    </row>
    <row r="67" spans="1:8" s="8" customFormat="1" x14ac:dyDescent="0.25">
      <c r="A67" s="10" t="s">
        <v>254</v>
      </c>
      <c r="B67" s="3" t="s">
        <v>183</v>
      </c>
      <c r="C67" s="5" t="s">
        <v>4</v>
      </c>
      <c r="D67" s="8" t="s">
        <v>259</v>
      </c>
      <c r="E67" s="3" t="s">
        <v>184</v>
      </c>
      <c r="F67" s="17">
        <v>657</v>
      </c>
      <c r="G67" s="12">
        <f t="shared" si="1"/>
        <v>0.29435483870967744</v>
      </c>
      <c r="H67" s="16">
        <v>66</v>
      </c>
    </row>
    <row r="68" spans="1:8" s="8" customFormat="1" x14ac:dyDescent="0.25">
      <c r="A68" s="10" t="s">
        <v>254</v>
      </c>
      <c r="B68" s="3" t="s">
        <v>185</v>
      </c>
      <c r="C68" s="5" t="s">
        <v>4</v>
      </c>
      <c r="D68" s="8" t="s">
        <v>259</v>
      </c>
      <c r="E68" s="3" t="s">
        <v>186</v>
      </c>
      <c r="F68" s="17">
        <v>656</v>
      </c>
      <c r="G68" s="12">
        <f t="shared" si="1"/>
        <v>0.29390681003584229</v>
      </c>
      <c r="H68" s="16">
        <v>67</v>
      </c>
    </row>
    <row r="69" spans="1:8" x14ac:dyDescent="0.25">
      <c r="A69" s="10" t="s">
        <v>58</v>
      </c>
      <c r="B69" s="9" t="s">
        <v>187</v>
      </c>
      <c r="C69" s="2" t="s">
        <v>4</v>
      </c>
      <c r="D69" s="6" t="s">
        <v>260</v>
      </c>
      <c r="E69" s="3" t="s">
        <v>30</v>
      </c>
      <c r="F69" s="17">
        <v>1970</v>
      </c>
      <c r="G69" s="12">
        <f t="shared" si="1"/>
        <v>0.88261648745519716</v>
      </c>
      <c r="H69" s="16">
        <v>68</v>
      </c>
    </row>
    <row r="70" spans="1:8" x14ac:dyDescent="0.25">
      <c r="A70" s="10" t="s">
        <v>58</v>
      </c>
      <c r="B70" s="3" t="s">
        <v>188</v>
      </c>
      <c r="C70" s="2" t="s">
        <v>4</v>
      </c>
      <c r="D70" s="4" t="s">
        <v>261</v>
      </c>
      <c r="E70" s="3" t="s">
        <v>31</v>
      </c>
      <c r="F70" s="17">
        <v>1969</v>
      </c>
      <c r="G70" s="12">
        <f t="shared" si="1"/>
        <v>0.88216845878136196</v>
      </c>
      <c r="H70" s="16">
        <v>69</v>
      </c>
    </row>
    <row r="71" spans="1:8" x14ac:dyDescent="0.25">
      <c r="A71" s="10" t="s">
        <v>58</v>
      </c>
      <c r="B71" s="9" t="s">
        <v>189</v>
      </c>
      <c r="C71" s="2" t="s">
        <v>4</v>
      </c>
      <c r="D71" s="6" t="s">
        <v>59</v>
      </c>
      <c r="E71" s="3" t="s">
        <v>32</v>
      </c>
      <c r="F71" s="17">
        <v>1967</v>
      </c>
      <c r="G71" s="12">
        <f t="shared" si="1"/>
        <v>0.88127240143369179</v>
      </c>
      <c r="H71" s="16">
        <v>70</v>
      </c>
    </row>
    <row r="72" spans="1:8" x14ac:dyDescent="0.25">
      <c r="A72" s="10" t="s">
        <v>58</v>
      </c>
      <c r="B72" s="9" t="s">
        <v>190</v>
      </c>
      <c r="C72" s="2" t="s">
        <v>4</v>
      </c>
      <c r="D72" s="6" t="s">
        <v>59</v>
      </c>
      <c r="E72" s="3" t="s">
        <v>33</v>
      </c>
      <c r="F72" s="17">
        <v>1969</v>
      </c>
      <c r="G72" s="12">
        <f t="shared" si="1"/>
        <v>0.88216845878136196</v>
      </c>
      <c r="H72" s="16">
        <v>71</v>
      </c>
    </row>
    <row r="73" spans="1:8" x14ac:dyDescent="0.25">
      <c r="A73" s="10" t="s">
        <v>58</v>
      </c>
      <c r="B73" s="9" t="s">
        <v>191</v>
      </c>
      <c r="C73" s="2" t="s">
        <v>4</v>
      </c>
      <c r="D73" s="6" t="s">
        <v>59</v>
      </c>
      <c r="E73" s="3" t="s">
        <v>34</v>
      </c>
      <c r="F73" s="17">
        <v>1970</v>
      </c>
      <c r="G73" s="12">
        <f t="shared" si="1"/>
        <v>0.88261648745519716</v>
      </c>
      <c r="H73" s="16">
        <v>72</v>
      </c>
    </row>
    <row r="74" spans="1:8" x14ac:dyDescent="0.25">
      <c r="A74" s="10" t="s">
        <v>58</v>
      </c>
      <c r="B74" s="9" t="s">
        <v>192</v>
      </c>
      <c r="C74" s="2" t="s">
        <v>4</v>
      </c>
      <c r="D74" s="6" t="s">
        <v>59</v>
      </c>
      <c r="E74" s="3" t="s">
        <v>35</v>
      </c>
      <c r="F74" s="17">
        <v>1958</v>
      </c>
      <c r="G74" s="12">
        <f t="shared" si="1"/>
        <v>0.87724014336917566</v>
      </c>
      <c r="H74" s="16">
        <v>73</v>
      </c>
    </row>
    <row r="75" spans="1:8" x14ac:dyDescent="0.25">
      <c r="A75" s="10" t="s">
        <v>58</v>
      </c>
      <c r="B75" s="9" t="s">
        <v>193</v>
      </c>
      <c r="C75" s="2" t="s">
        <v>4</v>
      </c>
      <c r="D75" s="6" t="s">
        <v>59</v>
      </c>
      <c r="E75" s="3" t="s">
        <v>36</v>
      </c>
      <c r="F75" s="17">
        <v>1958</v>
      </c>
      <c r="G75" s="12">
        <f t="shared" si="1"/>
        <v>0.87724014336917566</v>
      </c>
      <c r="H75" s="16">
        <v>74</v>
      </c>
    </row>
    <row r="76" spans="1:8" x14ac:dyDescent="0.25">
      <c r="A76" s="10" t="s">
        <v>58</v>
      </c>
      <c r="B76" s="9" t="s">
        <v>194</v>
      </c>
      <c r="C76" s="2" t="s">
        <v>4</v>
      </c>
      <c r="D76" s="6" t="s">
        <v>59</v>
      </c>
      <c r="E76" s="3" t="s">
        <v>37</v>
      </c>
      <c r="F76" s="17">
        <v>1959</v>
      </c>
      <c r="G76" s="12">
        <f t="shared" si="1"/>
        <v>0.87768817204301075</v>
      </c>
      <c r="H76" s="16">
        <v>75</v>
      </c>
    </row>
    <row r="77" spans="1:8" x14ac:dyDescent="0.25">
      <c r="A77" s="10" t="s">
        <v>58</v>
      </c>
      <c r="B77" s="3" t="s">
        <v>195</v>
      </c>
      <c r="C77" s="2" t="s">
        <v>4</v>
      </c>
      <c r="D77" s="8" t="s">
        <v>73</v>
      </c>
      <c r="E77" s="3" t="s">
        <v>38</v>
      </c>
      <c r="F77" s="17">
        <v>1959</v>
      </c>
      <c r="G77" s="12">
        <f t="shared" si="1"/>
        <v>0.87768817204301075</v>
      </c>
      <c r="H77" s="16">
        <v>76</v>
      </c>
    </row>
    <row r="78" spans="1:8" x14ac:dyDescent="0.25">
      <c r="A78" s="10" t="s">
        <v>58</v>
      </c>
      <c r="B78" s="3" t="s">
        <v>196</v>
      </c>
      <c r="C78" s="2" t="s">
        <v>4</v>
      </c>
      <c r="D78" s="8" t="s">
        <v>73</v>
      </c>
      <c r="E78" s="3" t="s">
        <v>39</v>
      </c>
      <c r="F78" s="17">
        <v>1958</v>
      </c>
      <c r="G78" s="12">
        <f t="shared" si="1"/>
        <v>0.87724014336917566</v>
      </c>
      <c r="H78" s="16">
        <v>77</v>
      </c>
    </row>
    <row r="79" spans="1:8" x14ac:dyDescent="0.25">
      <c r="A79" s="10" t="s">
        <v>62</v>
      </c>
      <c r="B79" s="3" t="s">
        <v>197</v>
      </c>
      <c r="C79" s="2" t="s">
        <v>4</v>
      </c>
      <c r="D79" s="5" t="s">
        <v>262</v>
      </c>
      <c r="E79" s="3" t="s">
        <v>5</v>
      </c>
      <c r="F79" s="17">
        <v>1910</v>
      </c>
      <c r="G79" s="12">
        <f t="shared" si="1"/>
        <v>0.85573476702508966</v>
      </c>
      <c r="H79" s="16">
        <v>78</v>
      </c>
    </row>
    <row r="80" spans="1:8" x14ac:dyDescent="0.25">
      <c r="A80" s="10" t="s">
        <v>62</v>
      </c>
      <c r="B80" s="3" t="s">
        <v>198</v>
      </c>
      <c r="C80" s="2" t="s">
        <v>4</v>
      </c>
      <c r="D80" t="s">
        <v>263</v>
      </c>
      <c r="E80" s="3" t="s">
        <v>199</v>
      </c>
      <c r="F80" s="17">
        <v>1909</v>
      </c>
      <c r="G80" s="12">
        <f t="shared" si="1"/>
        <v>0.85528673835125446</v>
      </c>
      <c r="H80" s="16">
        <v>79</v>
      </c>
    </row>
    <row r="81" spans="1:8" x14ac:dyDescent="0.25">
      <c r="A81" s="10" t="s">
        <v>62</v>
      </c>
      <c r="B81" s="3" t="s">
        <v>200</v>
      </c>
      <c r="C81" s="2" t="s">
        <v>4</v>
      </c>
      <c r="D81" t="s">
        <v>60</v>
      </c>
      <c r="E81" s="3" t="s">
        <v>40</v>
      </c>
      <c r="F81" s="17">
        <v>1275</v>
      </c>
      <c r="G81" s="12">
        <f t="shared" si="1"/>
        <v>0.57123655913978499</v>
      </c>
      <c r="H81" s="16">
        <v>80</v>
      </c>
    </row>
    <row r="82" spans="1:8" x14ac:dyDescent="0.25">
      <c r="A82" s="10" t="s">
        <v>62</v>
      </c>
      <c r="B82" s="3" t="s">
        <v>201</v>
      </c>
      <c r="C82" s="2" t="s">
        <v>4</v>
      </c>
      <c r="D82" t="s">
        <v>61</v>
      </c>
      <c r="E82" s="3" t="s">
        <v>41</v>
      </c>
      <c r="F82" s="17">
        <v>149</v>
      </c>
      <c r="G82" s="12">
        <f t="shared" si="1"/>
        <v>6.6756272401433697E-2</v>
      </c>
      <c r="H82" s="16">
        <v>81</v>
      </c>
    </row>
    <row r="83" spans="1:8" x14ac:dyDescent="0.25">
      <c r="A83" s="10" t="s">
        <v>63</v>
      </c>
      <c r="B83" s="3" t="s">
        <v>202</v>
      </c>
      <c r="C83" s="2" t="s">
        <v>4</v>
      </c>
      <c r="D83" s="4" t="s">
        <v>64</v>
      </c>
      <c r="E83" s="3" t="s">
        <v>74</v>
      </c>
      <c r="F83" s="17">
        <v>1896</v>
      </c>
      <c r="G83" s="12">
        <f t="shared" si="1"/>
        <v>0.84946236559139787</v>
      </c>
      <c r="H83" s="16">
        <v>82</v>
      </c>
    </row>
    <row r="84" spans="1:8" s="8" customFormat="1" x14ac:dyDescent="0.25">
      <c r="A84" s="10" t="s">
        <v>63</v>
      </c>
      <c r="B84" s="3" t="s">
        <v>203</v>
      </c>
      <c r="C84" s="5" t="s">
        <v>4</v>
      </c>
      <c r="D84" s="8" t="s">
        <v>264</v>
      </c>
      <c r="E84" s="3" t="s">
        <v>75</v>
      </c>
      <c r="F84" s="17">
        <v>1894</v>
      </c>
      <c r="G84" s="12">
        <f t="shared" si="1"/>
        <v>0.84856630824372759</v>
      </c>
      <c r="H84" s="16">
        <v>83</v>
      </c>
    </row>
    <row r="85" spans="1:8" s="8" customFormat="1" x14ac:dyDescent="0.25">
      <c r="A85" s="10" t="s">
        <v>76</v>
      </c>
      <c r="B85" s="3" t="s">
        <v>204</v>
      </c>
      <c r="C85" s="5" t="s">
        <v>4</v>
      </c>
      <c r="D85" s="8" t="s">
        <v>265</v>
      </c>
      <c r="E85" s="3" t="s">
        <v>77</v>
      </c>
      <c r="F85" s="17">
        <v>1940</v>
      </c>
      <c r="G85" s="12">
        <f t="shared" si="1"/>
        <v>0.86917562724014341</v>
      </c>
      <c r="H85" s="16">
        <v>84</v>
      </c>
    </row>
    <row r="86" spans="1:8" s="8" customFormat="1" x14ac:dyDescent="0.25">
      <c r="A86" s="10" t="s">
        <v>76</v>
      </c>
      <c r="B86" s="3" t="s">
        <v>205</v>
      </c>
      <c r="C86" s="5" t="s">
        <v>4</v>
      </c>
      <c r="D86" s="8" t="s">
        <v>79</v>
      </c>
      <c r="E86" s="3" t="s">
        <v>78</v>
      </c>
      <c r="F86" s="17">
        <v>1940</v>
      </c>
      <c r="G86" s="12">
        <f t="shared" si="1"/>
        <v>0.86917562724014341</v>
      </c>
      <c r="H86" s="16">
        <v>85</v>
      </c>
    </row>
    <row r="87" spans="1:8" s="8" customFormat="1" x14ac:dyDescent="0.25">
      <c r="A87" s="10" t="s">
        <v>76</v>
      </c>
      <c r="B87" s="3" t="s">
        <v>206</v>
      </c>
      <c r="C87" s="5" t="s">
        <v>4</v>
      </c>
      <c r="D87" s="8" t="s">
        <v>80</v>
      </c>
      <c r="E87" s="3" t="s">
        <v>207</v>
      </c>
      <c r="F87" s="17">
        <v>1931</v>
      </c>
      <c r="G87" s="12">
        <f t="shared" si="1"/>
        <v>0.86514336917562729</v>
      </c>
      <c r="H87" s="16">
        <v>86</v>
      </c>
    </row>
    <row r="88" spans="1:8" s="8" customFormat="1" x14ac:dyDescent="0.25">
      <c r="A88" s="10" t="s">
        <v>76</v>
      </c>
      <c r="B88" s="3" t="s">
        <v>208</v>
      </c>
      <c r="C88" s="5" t="s">
        <v>4</v>
      </c>
      <c r="D88" s="8" t="s">
        <v>81</v>
      </c>
      <c r="E88" s="3" t="s">
        <v>209</v>
      </c>
      <c r="F88" s="17">
        <v>1930</v>
      </c>
      <c r="G88" s="12">
        <f t="shared" si="1"/>
        <v>0.86469534050179209</v>
      </c>
      <c r="H88" s="16">
        <v>87</v>
      </c>
    </row>
    <row r="89" spans="1:8" s="8" customFormat="1" x14ac:dyDescent="0.25">
      <c r="A89" s="10" t="s">
        <v>76</v>
      </c>
      <c r="B89" s="3" t="s">
        <v>210</v>
      </c>
      <c r="C89" s="5" t="s">
        <v>4</v>
      </c>
      <c r="D89" s="8" t="s">
        <v>82</v>
      </c>
      <c r="E89" s="3" t="s">
        <v>211</v>
      </c>
      <c r="F89" s="17">
        <v>1927</v>
      </c>
      <c r="G89" s="12">
        <f t="shared" si="1"/>
        <v>0.86335125448028671</v>
      </c>
      <c r="H89" s="16">
        <v>88</v>
      </c>
    </row>
    <row r="90" spans="1:8" s="8" customFormat="1" x14ac:dyDescent="0.25">
      <c r="A90" s="10" t="s">
        <v>83</v>
      </c>
      <c r="B90" s="3" t="s">
        <v>212</v>
      </c>
      <c r="C90" s="5" t="s">
        <v>4</v>
      </c>
      <c r="D90" s="8" t="s">
        <v>84</v>
      </c>
      <c r="E90" s="3" t="s">
        <v>213</v>
      </c>
      <c r="F90" s="17">
        <v>1922</v>
      </c>
      <c r="G90" s="12">
        <f t="shared" si="1"/>
        <v>0.86111111111111116</v>
      </c>
      <c r="H90" s="16">
        <v>89</v>
      </c>
    </row>
    <row r="91" spans="1:8" s="8" customFormat="1" x14ac:dyDescent="0.25">
      <c r="A91" s="10" t="s">
        <v>83</v>
      </c>
      <c r="B91" s="3" t="s">
        <v>214</v>
      </c>
      <c r="C91" s="5" t="s">
        <v>4</v>
      </c>
      <c r="D91" s="8" t="s">
        <v>84</v>
      </c>
      <c r="E91" s="3" t="s">
        <v>213</v>
      </c>
      <c r="F91" s="17">
        <v>1920</v>
      </c>
      <c r="G91" s="12">
        <f t="shared" si="1"/>
        <v>0.86021505376344087</v>
      </c>
      <c r="H91" s="16">
        <v>90</v>
      </c>
    </row>
    <row r="92" spans="1:8" s="8" customFormat="1" x14ac:dyDescent="0.25">
      <c r="A92" s="10" t="s">
        <v>83</v>
      </c>
      <c r="B92" s="3" t="s">
        <v>215</v>
      </c>
      <c r="C92" s="5" t="s">
        <v>4</v>
      </c>
      <c r="D92" s="8" t="s">
        <v>84</v>
      </c>
      <c r="E92" s="3" t="s">
        <v>213</v>
      </c>
      <c r="F92" s="17">
        <v>1920</v>
      </c>
      <c r="G92" s="12">
        <f t="shared" si="1"/>
        <v>0.86021505376344087</v>
      </c>
      <c r="H92" s="16">
        <v>91</v>
      </c>
    </row>
    <row r="93" spans="1:8" s="8" customFormat="1" x14ac:dyDescent="0.25">
      <c r="A93" s="10" t="s">
        <v>83</v>
      </c>
      <c r="B93" s="3" t="s">
        <v>216</v>
      </c>
      <c r="C93" s="5" t="s">
        <v>4</v>
      </c>
      <c r="D93" s="8" t="s">
        <v>85</v>
      </c>
      <c r="E93" s="3" t="s">
        <v>217</v>
      </c>
      <c r="F93" s="17">
        <v>1908</v>
      </c>
      <c r="G93" s="12">
        <f t="shared" si="1"/>
        <v>0.85483870967741937</v>
      </c>
      <c r="H93" s="16">
        <v>92</v>
      </c>
    </row>
    <row r="94" spans="1:8" s="8" customFormat="1" x14ac:dyDescent="0.25">
      <c r="A94" s="10" t="s">
        <v>83</v>
      </c>
      <c r="B94" s="3" t="s">
        <v>218</v>
      </c>
      <c r="C94" s="5" t="s">
        <v>4</v>
      </c>
      <c r="D94" s="8" t="s">
        <v>85</v>
      </c>
      <c r="E94" s="3" t="s">
        <v>219</v>
      </c>
      <c r="F94" s="17">
        <v>1907</v>
      </c>
      <c r="G94" s="12">
        <f t="shared" si="1"/>
        <v>0.85439068100358428</v>
      </c>
      <c r="H94" s="16">
        <v>93</v>
      </c>
    </row>
    <row r="95" spans="1:8" s="8" customFormat="1" x14ac:dyDescent="0.25">
      <c r="A95" s="10" t="s">
        <v>83</v>
      </c>
      <c r="B95" s="3" t="s">
        <v>220</v>
      </c>
      <c r="C95" s="5" t="s">
        <v>4</v>
      </c>
      <c r="D95" s="8" t="s">
        <v>85</v>
      </c>
      <c r="E95" s="3" t="s">
        <v>221</v>
      </c>
      <c r="F95" s="17">
        <v>1908</v>
      </c>
      <c r="G95" s="12">
        <f t="shared" si="1"/>
        <v>0.85483870967741937</v>
      </c>
      <c r="H95" s="16">
        <v>94</v>
      </c>
    </row>
    <row r="96" spans="1:8" s="8" customFormat="1" x14ac:dyDescent="0.25">
      <c r="A96" s="10" t="s">
        <v>83</v>
      </c>
      <c r="B96" s="3" t="s">
        <v>222</v>
      </c>
      <c r="C96" s="5" t="s">
        <v>4</v>
      </c>
      <c r="D96" s="8" t="s">
        <v>87</v>
      </c>
      <c r="E96" s="3" t="s">
        <v>86</v>
      </c>
      <c r="F96" s="17">
        <v>1905</v>
      </c>
      <c r="G96" s="12">
        <f t="shared" si="1"/>
        <v>0.853494623655914</v>
      </c>
      <c r="H96" s="16">
        <v>95</v>
      </c>
    </row>
    <row r="97" spans="1:8" s="8" customFormat="1" x14ac:dyDescent="0.25">
      <c r="A97" s="10" t="s">
        <v>83</v>
      </c>
      <c r="B97" s="3" t="s">
        <v>223</v>
      </c>
      <c r="C97" s="5" t="s">
        <v>4</v>
      </c>
      <c r="D97" s="8" t="s">
        <v>87</v>
      </c>
      <c r="E97" s="3" t="s">
        <v>224</v>
      </c>
      <c r="F97" s="17">
        <v>1904</v>
      </c>
      <c r="G97" s="12">
        <f t="shared" si="1"/>
        <v>0.8530465949820788</v>
      </c>
      <c r="H97" s="16">
        <v>96</v>
      </c>
    </row>
    <row r="98" spans="1:8" s="8" customFormat="1" x14ac:dyDescent="0.25">
      <c r="A98" s="10" t="s">
        <v>69</v>
      </c>
      <c r="B98" s="3" t="s">
        <v>225</v>
      </c>
      <c r="C98" s="5" t="s">
        <v>4</v>
      </c>
      <c r="D98" s="8" t="s">
        <v>89</v>
      </c>
      <c r="E98" s="3" t="s">
        <v>226</v>
      </c>
      <c r="F98" s="17">
        <v>1899</v>
      </c>
      <c r="G98" s="12">
        <f t="shared" si="1"/>
        <v>0.85080645161290325</v>
      </c>
      <c r="H98" s="16">
        <v>97</v>
      </c>
    </row>
    <row r="99" spans="1:8" s="8" customFormat="1" x14ac:dyDescent="0.25">
      <c r="A99" s="10" t="s">
        <v>69</v>
      </c>
      <c r="B99" s="3" t="s">
        <v>227</v>
      </c>
      <c r="C99" s="5" t="s">
        <v>4</v>
      </c>
      <c r="D99" s="8" t="s">
        <v>236</v>
      </c>
      <c r="E99" s="3" t="s">
        <v>228</v>
      </c>
      <c r="F99" s="17">
        <v>1897</v>
      </c>
      <c r="G99" s="12">
        <f t="shared" si="1"/>
        <v>0.84991039426523296</v>
      </c>
      <c r="H99" s="16">
        <v>98</v>
      </c>
    </row>
    <row r="100" spans="1:8" s="8" customFormat="1" x14ac:dyDescent="0.25">
      <c r="A100" s="10" t="s">
        <v>69</v>
      </c>
      <c r="B100" s="3" t="s">
        <v>229</v>
      </c>
      <c r="C100" s="5" t="s">
        <v>4</v>
      </c>
      <c r="D100" s="8" t="s">
        <v>236</v>
      </c>
      <c r="E100" s="3" t="s">
        <v>88</v>
      </c>
      <c r="F100" s="17">
        <v>1898</v>
      </c>
      <c r="G100" s="12">
        <f t="shared" si="1"/>
        <v>0.85035842293906805</v>
      </c>
      <c r="H100" s="16">
        <v>99</v>
      </c>
    </row>
    <row r="101" spans="1:8" s="8" customFormat="1" x14ac:dyDescent="0.25">
      <c r="A101" s="10" t="s">
        <v>66</v>
      </c>
      <c r="B101" s="3" t="s">
        <v>230</v>
      </c>
      <c r="C101" s="5" t="s">
        <v>4</v>
      </c>
      <c r="D101" s="8" t="s">
        <v>67</v>
      </c>
      <c r="E101" s="3" t="s">
        <v>42</v>
      </c>
      <c r="F101" s="17">
        <v>1843</v>
      </c>
      <c r="G101" s="12">
        <f t="shared" si="1"/>
        <v>0.82571684587813621</v>
      </c>
      <c r="H101" s="16">
        <v>100</v>
      </c>
    </row>
    <row r="102" spans="1:8" s="8" customFormat="1" x14ac:dyDescent="0.25">
      <c r="A102" s="10" t="s">
        <v>66</v>
      </c>
      <c r="B102" s="3" t="s">
        <v>231</v>
      </c>
      <c r="C102" s="5" t="s">
        <v>4</v>
      </c>
      <c r="D102" s="8" t="s">
        <v>67</v>
      </c>
      <c r="E102" s="3" t="s">
        <v>43</v>
      </c>
      <c r="F102" s="17">
        <v>1843</v>
      </c>
      <c r="G102" s="12">
        <f t="shared" si="1"/>
        <v>0.82571684587813621</v>
      </c>
      <c r="H102" s="16">
        <v>101</v>
      </c>
    </row>
    <row r="103" spans="1:8" s="8" customFormat="1" x14ac:dyDescent="0.25">
      <c r="A103" s="10" t="s">
        <v>66</v>
      </c>
      <c r="B103" s="3" t="s">
        <v>232</v>
      </c>
      <c r="C103" s="5" t="s">
        <v>4</v>
      </c>
      <c r="D103" s="8" t="s">
        <v>67</v>
      </c>
      <c r="E103" s="3" t="s">
        <v>44</v>
      </c>
      <c r="F103" s="17">
        <v>1843</v>
      </c>
      <c r="G103" s="12">
        <f t="shared" si="1"/>
        <v>0.82571684587813621</v>
      </c>
      <c r="H103" s="16">
        <v>102</v>
      </c>
    </row>
    <row r="104" spans="1:8" s="8" customFormat="1" x14ac:dyDescent="0.25">
      <c r="A104" s="10" t="s">
        <v>66</v>
      </c>
      <c r="B104" s="3" t="s">
        <v>233</v>
      </c>
      <c r="C104" s="5" t="s">
        <v>4</v>
      </c>
      <c r="D104" s="8" t="s">
        <v>67</v>
      </c>
      <c r="E104" s="3" t="s">
        <v>45</v>
      </c>
      <c r="F104" s="17">
        <v>1878</v>
      </c>
      <c r="G104" s="12">
        <f t="shared" si="1"/>
        <v>0.84139784946236562</v>
      </c>
      <c r="H104" s="16">
        <v>103</v>
      </c>
    </row>
    <row r="105" spans="1:8" s="8" customFormat="1" x14ac:dyDescent="0.25">
      <c r="A105" s="10" t="s">
        <v>66</v>
      </c>
      <c r="B105" s="3" t="s">
        <v>234</v>
      </c>
      <c r="C105" s="5" t="s">
        <v>4</v>
      </c>
      <c r="D105" s="8" t="s">
        <v>67</v>
      </c>
      <c r="E105" s="3" t="s">
        <v>46</v>
      </c>
      <c r="F105" s="17">
        <v>1877</v>
      </c>
      <c r="G105" s="12">
        <f t="shared" si="1"/>
        <v>0.84094982078853042</v>
      </c>
      <c r="H105" s="16">
        <v>104</v>
      </c>
    </row>
    <row r="106" spans="1:8" s="8" customFormat="1" x14ac:dyDescent="0.25">
      <c r="A106" s="10" t="s">
        <v>66</v>
      </c>
      <c r="B106" s="3" t="s">
        <v>235</v>
      </c>
      <c r="C106" s="5" t="s">
        <v>4</v>
      </c>
      <c r="D106" s="8" t="s">
        <v>67</v>
      </c>
      <c r="E106" s="3" t="s">
        <v>47</v>
      </c>
      <c r="F106" s="17">
        <v>1877</v>
      </c>
      <c r="G106" s="12">
        <f t="shared" si="1"/>
        <v>0.84094982078853042</v>
      </c>
      <c r="H106" s="16">
        <v>105</v>
      </c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0</xdr:col>
                <xdr:colOff>0</xdr:colOff>
                <xdr:row>284</xdr:row>
                <xdr:rowOff>0</xdr:rowOff>
              </from>
              <to>
                <xdr:col>0</xdr:col>
                <xdr:colOff>914400</xdr:colOff>
                <xdr:row>285</xdr:row>
                <xdr:rowOff>38100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0</xdr:col>
                <xdr:colOff>0</xdr:colOff>
                <xdr:row>284</xdr:row>
                <xdr:rowOff>0</xdr:rowOff>
              </from>
              <to>
                <xdr:col>0</xdr:col>
                <xdr:colOff>914400</xdr:colOff>
                <xdr:row>285</xdr:row>
                <xdr:rowOff>38100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5" r:id="rId7" name="Control 1">
          <controlPr defaultSize="0" r:id="rId5">
            <anchor moveWithCells="1">
              <from>
                <xdr:col>0</xdr:col>
                <xdr:colOff>0</xdr:colOff>
                <xdr:row>284</xdr:row>
                <xdr:rowOff>0</xdr:rowOff>
              </from>
              <to>
                <xdr:col>0</xdr:col>
                <xdr:colOff>914400</xdr:colOff>
                <xdr:row>285</xdr:row>
                <xdr:rowOff>38100</xdr:rowOff>
              </to>
            </anchor>
          </controlPr>
        </control>
      </mc:Choice>
      <mc:Fallback>
        <control shapeId="1025" r:id="rId7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26" sqref="C26"/>
    </sheetView>
  </sheetViews>
  <sheetFormatPr defaultRowHeight="15" x14ac:dyDescent="0.25"/>
  <cols>
    <col min="1" max="1" width="32" style="4" bestFit="1" customWidth="1"/>
    <col min="2" max="2" width="12.42578125" style="4" bestFit="1" customWidth="1"/>
    <col min="3" max="3" width="30.5703125" style="4" customWidth="1"/>
    <col min="4" max="16384" width="9.140625" style="4"/>
  </cols>
  <sheetData>
    <row r="1" spans="1:3" s="7" customFormat="1" x14ac:dyDescent="0.25">
      <c r="A1" s="7" t="s">
        <v>12</v>
      </c>
      <c r="B1" s="7" t="s">
        <v>70</v>
      </c>
      <c r="C1" s="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fields</vt:lpstr>
      <vt:lpstr>blocks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 Archie</dc:creator>
  <cp:lastModifiedBy>CAMPBELL Archie</cp:lastModifiedBy>
  <dcterms:created xsi:type="dcterms:W3CDTF">2020-04-08T16:18:32Z</dcterms:created>
  <dcterms:modified xsi:type="dcterms:W3CDTF">2020-11-27T15:26:55Z</dcterms:modified>
</cp:coreProperties>
</file>